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05A9758B-FC5B-48D7-9F83-A0F6D875A4B1}" xr6:coauthVersionLast="47" xr6:coauthVersionMax="47" xr10:uidLastSave="{00000000-0000-0000-0000-000000000000}"/>
  <workbookProtection lockStructure="1"/>
  <bookViews>
    <workbookView xWindow="-120" yWindow="-120" windowWidth="20730" windowHeight="11040" activeTab="4" xr2:uid="{00000000-000D-0000-FFFF-FFFF00000000}"/>
  </bookViews>
  <sheets>
    <sheet name="MENU" sheetId="1" r:id="rId1"/>
    <sheet name="DAFTAR TABEL" sheetId="2" r:id="rId2"/>
    <sheet name="1.1" sheetId="3" r:id="rId3"/>
    <sheet name="1.2" sheetId="4" r:id="rId4"/>
    <sheet name="1.3" sheetId="5" r:id="rId5"/>
    <sheet name="2" sheetId="6" r:id="rId6"/>
    <sheet name="3" sheetId="7" r:id="rId7"/>
    <sheet name="4.1" sheetId="8" r:id="rId8"/>
    <sheet name="4.2" sheetId="9" r:id="rId9"/>
    <sheet name="4.3" sheetId="10" r:id="rId10"/>
    <sheet name="5" sheetId="11" r:id="rId11"/>
    <sheet name="6" sheetId="12" r:id="rId12"/>
    <sheet name="7" sheetId="13" r:id="rId13"/>
    <sheet name="8" sheetId="14" r:id="rId14"/>
    <sheet name="9" sheetId="15" r:id="rId15"/>
    <sheet name="10" sheetId="16" r:id="rId16"/>
    <sheet name="11" sheetId="17" r:id="rId17"/>
    <sheet name="12" sheetId="18" r:id="rId18"/>
    <sheet name="13" sheetId="19" r:id="rId19"/>
    <sheet name="14" sheetId="20" r:id="rId20"/>
    <sheet name="15" sheetId="21" r:id="rId21"/>
    <sheet name="16" sheetId="22" r:id="rId22"/>
    <sheet name="18" sheetId="23" r:id="rId23"/>
    <sheet name="17" sheetId="24" r:id="rId24"/>
    <sheet name="19" sheetId="25" r:id="rId25"/>
    <sheet name="20" sheetId="26" r:id="rId26"/>
    <sheet name="21" sheetId="27" r:id="rId27"/>
    <sheet name="22" sheetId="28" r:id="rId28"/>
    <sheet name="23" sheetId="29" r:id="rId29"/>
    <sheet name="24" sheetId="30" r:id="rId30"/>
    <sheet name="25" sheetId="31" r:id="rId31"/>
    <sheet name="26" sheetId="32" r:id="rId32"/>
    <sheet name="27" sheetId="33" r:id="rId33"/>
    <sheet name="28" sheetId="34" r:id="rId34"/>
    <sheet name="29" sheetId="35" r:id="rId35"/>
    <sheet name="30" sheetId="36" r:id="rId36"/>
    <sheet name="31" sheetId="37" r:id="rId37"/>
    <sheet name="32" sheetId="38" r:id="rId3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37" l="1"/>
  <c r="D9" i="37"/>
  <c r="C9" i="37"/>
  <c r="F8" i="37"/>
  <c r="F7" i="37"/>
  <c r="F6" i="37"/>
  <c r="G17" i="34"/>
  <c r="G16" i="34"/>
  <c r="G15" i="34"/>
  <c r="G14" i="34"/>
  <c r="G13" i="34"/>
  <c r="G12" i="34"/>
  <c r="G11" i="34"/>
  <c r="G10" i="34"/>
  <c r="G9" i="34"/>
  <c r="G8" i="34"/>
  <c r="G7" i="34"/>
  <c r="G6" i="34"/>
  <c r="E9" i="32"/>
  <c r="D9" i="32"/>
  <c r="C9" i="32"/>
  <c r="F8" i="32"/>
  <c r="F7" i="32"/>
  <c r="F6" i="32"/>
  <c r="G8" i="31"/>
  <c r="F6" i="31"/>
  <c r="F5" i="31"/>
  <c r="F13" i="30"/>
  <c r="E13" i="30"/>
  <c r="D13" i="30"/>
  <c r="C12" i="30"/>
  <c r="B12" i="30"/>
  <c r="C11" i="30"/>
  <c r="B11" i="30"/>
  <c r="C10" i="30"/>
  <c r="C13" i="30" s="1"/>
  <c r="B10" i="30"/>
  <c r="B13" i="30" s="1"/>
  <c r="F13" i="29"/>
  <c r="E13" i="29"/>
  <c r="D13" i="29"/>
  <c r="C12" i="29"/>
  <c r="C11" i="29"/>
  <c r="B11" i="29"/>
  <c r="C10" i="29"/>
  <c r="C13" i="29" s="1"/>
  <c r="B10" i="29"/>
  <c r="F13" i="28"/>
  <c r="E13" i="28"/>
  <c r="D13" i="28"/>
  <c r="C13" i="28"/>
  <c r="B13" i="28"/>
  <c r="B12" i="28"/>
  <c r="F7" i="31" s="1"/>
  <c r="H12" i="27"/>
  <c r="G12" i="27"/>
  <c r="H11" i="27"/>
  <c r="G11" i="27"/>
  <c r="H10" i="27"/>
  <c r="G10" i="27"/>
  <c r="L24" i="25"/>
  <c r="L23" i="25"/>
  <c r="L22" i="25"/>
  <c r="L21" i="25"/>
  <c r="L20" i="25"/>
  <c r="L19" i="25"/>
  <c r="L18" i="25"/>
  <c r="L17" i="25"/>
  <c r="L16" i="25"/>
  <c r="L15" i="25"/>
  <c r="L14" i="25"/>
  <c r="L13" i="25"/>
  <c r="L12" i="25"/>
  <c r="L11" i="25"/>
  <c r="L10" i="25"/>
  <c r="L9" i="25"/>
  <c r="J19" i="18"/>
  <c r="I19" i="18"/>
  <c r="K19" i="18" s="1"/>
  <c r="H19" i="18"/>
  <c r="F19" i="18"/>
  <c r="E19" i="18"/>
  <c r="G19" i="18" s="1"/>
  <c r="D19" i="18"/>
  <c r="K18" i="18"/>
  <c r="G18" i="18"/>
  <c r="K17" i="18"/>
  <c r="G17" i="18"/>
  <c r="K16" i="18"/>
  <c r="G16" i="18"/>
  <c r="J15" i="18"/>
  <c r="I15" i="18"/>
  <c r="K15" i="18" s="1"/>
  <c r="H15" i="18"/>
  <c r="F15" i="18"/>
  <c r="E15" i="18"/>
  <c r="G15" i="18" s="1"/>
  <c r="D15" i="18"/>
  <c r="K14" i="18"/>
  <c r="G14" i="18"/>
  <c r="K13" i="18"/>
  <c r="G13" i="18"/>
  <c r="J12" i="18"/>
  <c r="I12" i="18"/>
  <c r="K12" i="18" s="1"/>
  <c r="H12" i="18"/>
  <c r="F12" i="18"/>
  <c r="E12" i="18"/>
  <c r="G12" i="18" s="1"/>
  <c r="D12" i="18"/>
  <c r="K11" i="18"/>
  <c r="G11" i="18"/>
  <c r="K10" i="18"/>
  <c r="G10" i="18"/>
  <c r="K9" i="18"/>
  <c r="G9" i="18"/>
  <c r="K8" i="18"/>
  <c r="G8" i="18"/>
  <c r="K7" i="18"/>
  <c r="G7" i="18"/>
  <c r="H10" i="16"/>
  <c r="G10" i="16"/>
  <c r="F10" i="16"/>
  <c r="E10" i="16"/>
  <c r="D10" i="16"/>
  <c r="C10" i="16"/>
  <c r="I9" i="16"/>
  <c r="I8" i="16"/>
  <c r="I7" i="16"/>
  <c r="I6" i="16"/>
  <c r="I10" i="16" s="1"/>
  <c r="C212" i="14"/>
  <c r="C211" i="14"/>
  <c r="C210" i="14"/>
  <c r="C209" i="14"/>
  <c r="C208" i="14"/>
  <c r="C207" i="14"/>
  <c r="C206" i="14"/>
  <c r="C205" i="14"/>
  <c r="C204" i="14"/>
  <c r="C203" i="14"/>
  <c r="C202" i="14"/>
  <c r="C201" i="14"/>
  <c r="C200" i="14"/>
  <c r="C199" i="14"/>
  <c r="C198" i="14"/>
  <c r="C197" i="14"/>
  <c r="C196" i="14"/>
  <c r="C195" i="14"/>
  <c r="C194" i="14"/>
  <c r="C193" i="14"/>
  <c r="C192" i="14"/>
  <c r="C191" i="14"/>
  <c r="C190" i="14"/>
  <c r="C189" i="14"/>
  <c r="C188" i="14"/>
  <c r="C187" i="14"/>
  <c r="C186" i="14"/>
  <c r="C185" i="14"/>
  <c r="C184" i="14"/>
  <c r="C183" i="14"/>
  <c r="C182" i="14"/>
  <c r="C181" i="14"/>
  <c r="C180" i="14"/>
  <c r="C179" i="14"/>
  <c r="C178" i="14"/>
  <c r="C177" i="14"/>
  <c r="C176" i="14"/>
  <c r="C175" i="14"/>
  <c r="C174" i="14"/>
  <c r="C173" i="14"/>
  <c r="C172" i="14"/>
  <c r="C171" i="14"/>
  <c r="C170" i="14"/>
  <c r="C169" i="14"/>
  <c r="C168" i="14"/>
  <c r="C167" i="14"/>
  <c r="C166" i="14"/>
  <c r="C165" i="14"/>
  <c r="C164" i="14"/>
  <c r="C163" i="14"/>
  <c r="C162" i="14"/>
  <c r="C161" i="14"/>
  <c r="C160" i="14"/>
  <c r="C159" i="14"/>
  <c r="C158" i="14"/>
  <c r="C157" i="14"/>
  <c r="C156" i="14"/>
  <c r="C155" i="14"/>
  <c r="C154" i="14"/>
  <c r="C153" i="14"/>
  <c r="C152" i="14"/>
  <c r="C151" i="14"/>
  <c r="C150" i="14"/>
  <c r="C149" i="14"/>
  <c r="C148" i="14"/>
  <c r="C147" i="14"/>
  <c r="C146" i="14"/>
  <c r="C145" i="14"/>
  <c r="C144" i="14"/>
  <c r="C143" i="14"/>
  <c r="C142" i="14"/>
  <c r="C141" i="14"/>
  <c r="C140" i="14"/>
  <c r="C139" i="14"/>
  <c r="C138" i="14"/>
  <c r="C137" i="14"/>
  <c r="C136" i="14"/>
  <c r="C135" i="14"/>
  <c r="C134" i="14"/>
  <c r="C133" i="14"/>
  <c r="C132" i="14"/>
  <c r="C131" i="14"/>
  <c r="C130" i="14"/>
  <c r="C129" i="14"/>
  <c r="C128" i="14"/>
  <c r="C127" i="14"/>
  <c r="C126" i="14"/>
  <c r="C125" i="14"/>
  <c r="C124" i="14"/>
  <c r="C123" i="14"/>
  <c r="C122" i="14"/>
  <c r="C121" i="14"/>
  <c r="C120" i="14"/>
  <c r="C119" i="14"/>
  <c r="C118" i="14"/>
  <c r="C117" i="14"/>
  <c r="C116" i="14"/>
  <c r="C115" i="14"/>
  <c r="C114" i="14"/>
  <c r="C113" i="14"/>
  <c r="C112" i="14"/>
  <c r="C111" i="14"/>
  <c r="C110" i="14"/>
  <c r="C109" i="14"/>
  <c r="C108" i="14"/>
  <c r="C107" i="14"/>
  <c r="C106" i="14"/>
  <c r="C105" i="14"/>
  <c r="C104" i="14"/>
  <c r="C103" i="14"/>
  <c r="C102" i="14"/>
  <c r="C101" i="14"/>
  <c r="C100" i="14"/>
  <c r="C99" i="14"/>
  <c r="C98" i="14"/>
  <c r="C97" i="14"/>
  <c r="C96" i="14"/>
  <c r="C95" i="14"/>
  <c r="C94" i="14"/>
  <c r="C93" i="14"/>
  <c r="C92" i="14"/>
  <c r="C91" i="14"/>
  <c r="C90" i="14"/>
  <c r="C89" i="14"/>
  <c r="C88" i="14"/>
  <c r="C87" i="14"/>
  <c r="C86" i="14"/>
  <c r="C85" i="14"/>
  <c r="C84" i="14"/>
  <c r="C83" i="14"/>
  <c r="C82" i="14"/>
  <c r="C81" i="14"/>
  <c r="C80" i="14"/>
  <c r="C79" i="14"/>
  <c r="C78" i="14"/>
  <c r="C77" i="14"/>
  <c r="C76" i="14"/>
  <c r="C75" i="14"/>
  <c r="C74" i="14"/>
  <c r="C73" i="14"/>
  <c r="C72" i="14"/>
  <c r="C71" i="14"/>
  <c r="C70" i="14"/>
  <c r="C69" i="14"/>
  <c r="C68" i="14"/>
  <c r="C67" i="14"/>
  <c r="C66" i="14"/>
  <c r="C65" i="14"/>
  <c r="C64" i="14"/>
  <c r="C63" i="14"/>
  <c r="C62" i="14"/>
  <c r="C61" i="14"/>
  <c r="C60" i="14"/>
  <c r="C59" i="14"/>
  <c r="C58" i="14"/>
  <c r="C57" i="14"/>
  <c r="C56" i="14"/>
  <c r="C55" i="14"/>
  <c r="C54" i="14"/>
  <c r="C53" i="14"/>
  <c r="C52" i="14"/>
  <c r="C51" i="14"/>
  <c r="C50" i="14"/>
  <c r="C49" i="14"/>
  <c r="C48" i="14"/>
  <c r="C47" i="14"/>
  <c r="C46" i="14"/>
  <c r="C45" i="14"/>
  <c r="C44" i="14"/>
  <c r="C43" i="14"/>
  <c r="C42" i="14"/>
  <c r="C41" i="14"/>
  <c r="C40" i="14"/>
  <c r="C39" i="14"/>
  <c r="C38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I108" i="13"/>
  <c r="J108" i="13" s="1"/>
  <c r="I107" i="13"/>
  <c r="J107" i="13" s="1"/>
  <c r="I106" i="13"/>
  <c r="J106" i="13" s="1"/>
  <c r="I105" i="13"/>
  <c r="J105" i="13" s="1"/>
  <c r="I104" i="13"/>
  <c r="J104" i="13" s="1"/>
  <c r="I103" i="13"/>
  <c r="J103" i="13" s="1"/>
  <c r="I102" i="13"/>
  <c r="J102" i="13" s="1"/>
  <c r="I101" i="13"/>
  <c r="J101" i="13" s="1"/>
  <c r="I100" i="13"/>
  <c r="J100" i="13" s="1"/>
  <c r="I99" i="13"/>
  <c r="J99" i="13" s="1"/>
  <c r="I98" i="13"/>
  <c r="J98" i="13" s="1"/>
  <c r="I97" i="13"/>
  <c r="J97" i="13" s="1"/>
  <c r="I96" i="13"/>
  <c r="J96" i="13" s="1"/>
  <c r="I95" i="13"/>
  <c r="J95" i="13" s="1"/>
  <c r="I94" i="13"/>
  <c r="J94" i="13" s="1"/>
  <c r="I93" i="13"/>
  <c r="J93" i="13" s="1"/>
  <c r="I92" i="13"/>
  <c r="J92" i="13" s="1"/>
  <c r="I91" i="13"/>
  <c r="J91" i="13" s="1"/>
  <c r="I90" i="13"/>
  <c r="J90" i="13" s="1"/>
  <c r="I89" i="13"/>
  <c r="J89" i="13" s="1"/>
  <c r="I88" i="13"/>
  <c r="J88" i="13" s="1"/>
  <c r="I87" i="13"/>
  <c r="J87" i="13" s="1"/>
  <c r="I86" i="13"/>
  <c r="J86" i="13" s="1"/>
  <c r="I85" i="13"/>
  <c r="J85" i="13" s="1"/>
  <c r="I84" i="13"/>
  <c r="J84" i="13" s="1"/>
  <c r="I83" i="13"/>
  <c r="J83" i="13" s="1"/>
  <c r="I82" i="13"/>
  <c r="J82" i="13" s="1"/>
  <c r="I81" i="13"/>
  <c r="J81" i="13" s="1"/>
  <c r="I80" i="13"/>
  <c r="J80" i="13" s="1"/>
  <c r="I79" i="13"/>
  <c r="J79" i="13" s="1"/>
  <c r="I78" i="13"/>
  <c r="J78" i="13" s="1"/>
  <c r="I77" i="13"/>
  <c r="J77" i="13" s="1"/>
  <c r="I76" i="13"/>
  <c r="J76" i="13" s="1"/>
  <c r="I75" i="13"/>
  <c r="J75" i="13" s="1"/>
  <c r="I74" i="13"/>
  <c r="J74" i="13" s="1"/>
  <c r="I73" i="13"/>
  <c r="J73" i="13" s="1"/>
  <c r="I72" i="13"/>
  <c r="J72" i="13" s="1"/>
  <c r="I71" i="13"/>
  <c r="J71" i="13" s="1"/>
  <c r="I70" i="13"/>
  <c r="J70" i="13" s="1"/>
  <c r="I69" i="13"/>
  <c r="J69" i="13" s="1"/>
  <c r="I68" i="13"/>
  <c r="J68" i="13" s="1"/>
  <c r="I67" i="13"/>
  <c r="J67" i="13" s="1"/>
  <c r="I66" i="13"/>
  <c r="J66" i="13" s="1"/>
  <c r="I65" i="13"/>
  <c r="J65" i="13" s="1"/>
  <c r="I64" i="13"/>
  <c r="J64" i="13" s="1"/>
  <c r="I63" i="13"/>
  <c r="J63" i="13" s="1"/>
  <c r="I62" i="13"/>
  <c r="J62" i="13" s="1"/>
  <c r="I61" i="13"/>
  <c r="J61" i="13" s="1"/>
  <c r="I60" i="13"/>
  <c r="J60" i="13" s="1"/>
  <c r="I59" i="13"/>
  <c r="J59" i="13" s="1"/>
  <c r="I58" i="13"/>
  <c r="J58" i="13" s="1"/>
  <c r="I57" i="13"/>
  <c r="J57" i="13" s="1"/>
  <c r="I56" i="13"/>
  <c r="J56" i="13" s="1"/>
  <c r="I55" i="13"/>
  <c r="J55" i="13" s="1"/>
  <c r="I54" i="13"/>
  <c r="J54" i="13" s="1"/>
  <c r="I53" i="13"/>
  <c r="J53" i="13" s="1"/>
  <c r="I52" i="13"/>
  <c r="J52" i="13" s="1"/>
  <c r="I51" i="13"/>
  <c r="J51" i="13" s="1"/>
  <c r="I50" i="13"/>
  <c r="J50" i="13" s="1"/>
  <c r="I49" i="13"/>
  <c r="J49" i="13" s="1"/>
  <c r="I48" i="13"/>
  <c r="J48" i="13" s="1"/>
  <c r="I47" i="13"/>
  <c r="J47" i="13" s="1"/>
  <c r="I46" i="13"/>
  <c r="J46" i="13" s="1"/>
  <c r="I45" i="13"/>
  <c r="J45" i="13" s="1"/>
  <c r="I44" i="13"/>
  <c r="J44" i="13" s="1"/>
  <c r="I43" i="13"/>
  <c r="J43" i="13" s="1"/>
  <c r="I42" i="13"/>
  <c r="J42" i="13" s="1"/>
  <c r="I41" i="13"/>
  <c r="J41" i="13" s="1"/>
  <c r="I40" i="13"/>
  <c r="J40" i="13" s="1"/>
  <c r="I39" i="13"/>
  <c r="J39" i="13" s="1"/>
  <c r="I38" i="13"/>
  <c r="J38" i="13" s="1"/>
  <c r="I37" i="13"/>
  <c r="J37" i="13" s="1"/>
  <c r="I36" i="13"/>
  <c r="J36" i="13" s="1"/>
  <c r="I35" i="13"/>
  <c r="J35" i="13" s="1"/>
  <c r="I34" i="13"/>
  <c r="J34" i="13" s="1"/>
  <c r="I33" i="13"/>
  <c r="J33" i="13" s="1"/>
  <c r="I32" i="13"/>
  <c r="J32" i="13" s="1"/>
  <c r="I31" i="13"/>
  <c r="J31" i="13" s="1"/>
  <c r="I30" i="13"/>
  <c r="J30" i="13" s="1"/>
  <c r="I29" i="13"/>
  <c r="J29" i="13" s="1"/>
  <c r="I28" i="13"/>
  <c r="J28" i="13" s="1"/>
  <c r="J27" i="13"/>
  <c r="I27" i="13"/>
  <c r="J26" i="13"/>
  <c r="I26" i="13"/>
  <c r="J25" i="13"/>
  <c r="I25" i="13"/>
  <c r="I24" i="13"/>
  <c r="J24" i="13" s="1"/>
  <c r="I23" i="13"/>
  <c r="J23" i="13" s="1"/>
  <c r="I22" i="13"/>
  <c r="J22" i="13" s="1"/>
  <c r="I21" i="13"/>
  <c r="J21" i="13" s="1"/>
  <c r="I20" i="13"/>
  <c r="J20" i="13" s="1"/>
  <c r="I19" i="13"/>
  <c r="J19" i="13" s="1"/>
  <c r="I18" i="13"/>
  <c r="J18" i="13" s="1"/>
  <c r="I17" i="13"/>
  <c r="J17" i="13" s="1"/>
  <c r="I16" i="13"/>
  <c r="J16" i="13" s="1"/>
  <c r="I15" i="13"/>
  <c r="J15" i="13" s="1"/>
  <c r="I14" i="13"/>
  <c r="J14" i="13" s="1"/>
  <c r="J13" i="13"/>
  <c r="I13" i="13"/>
  <c r="J12" i="13"/>
  <c r="I12" i="13"/>
  <c r="J11" i="13"/>
  <c r="I11" i="13"/>
  <c r="J10" i="13"/>
  <c r="I10" i="13"/>
  <c r="J9" i="13"/>
  <c r="I9" i="13"/>
  <c r="F11" i="11"/>
  <c r="E11" i="11"/>
  <c r="D11" i="11"/>
  <c r="C11" i="11"/>
  <c r="G11" i="6"/>
  <c r="F11" i="6"/>
  <c r="E11" i="6"/>
  <c r="D11" i="6"/>
  <c r="C11" i="6"/>
  <c r="J208" i="5"/>
  <c r="J207" i="5"/>
  <c r="J206" i="5"/>
  <c r="J205" i="5"/>
  <c r="J204" i="5"/>
  <c r="J203" i="5"/>
  <c r="J202" i="5"/>
  <c r="J201" i="5"/>
  <c r="J200" i="5"/>
  <c r="J199" i="5"/>
  <c r="J198" i="5"/>
  <c r="J197" i="5"/>
  <c r="J196" i="5"/>
  <c r="J195" i="5"/>
  <c r="J194" i="5"/>
  <c r="J193" i="5"/>
  <c r="J192" i="5"/>
  <c r="J191" i="5"/>
  <c r="J190" i="5"/>
  <c r="J189" i="5"/>
  <c r="J188" i="5"/>
  <c r="J187" i="5"/>
  <c r="J186" i="5"/>
  <c r="J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208" i="4"/>
  <c r="J207" i="4"/>
  <c r="J206" i="4"/>
  <c r="J205" i="4"/>
  <c r="J204" i="4"/>
  <c r="J203" i="4"/>
  <c r="J202" i="4"/>
  <c r="J201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F8" i="31" l="1"/>
  <c r="B12" i="29"/>
  <c r="B13" i="2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tc={F8F451E4-E87F-1A4B-B97D-3EEC98469BF4}</author>
  </authors>
  <commentList>
    <comment ref="B5" authorId="0" shapeId="0" xr:uid="{00000000-0006-0000-0E00-000001000000}">
      <text>
        <r>
          <rPr>
            <sz val="12"/>
            <color rgb="FF000000"/>
            <rFont val="Aptos Narrow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Jika DTPS memiliki lebih dari satu pengembangan kompetensi, cukup ditulis satu saja, pilih yang paling sesuai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tc={791D02E6-DDD4-854F-B508-5AA3888B2D05}</author>
  </authors>
  <commentList>
    <comment ref="B5" authorId="0" shapeId="0" xr:uid="{00000000-0006-0000-1000-000001000000}">
      <text>
        <r>
          <rPr>
            <sz val="12"/>
            <color rgb="FF000000"/>
            <rFont val="Aptos Narrow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Jika Tendik mengikuti lebih dari satu pengembangan kompetensi, cukup ditulis satu saja yang paling sesuai</t>
        </r>
      </text>
    </comment>
  </commentList>
</comments>
</file>

<file path=xl/sharedStrings.xml><?xml version="1.0" encoding="utf-8"?>
<sst xmlns="http://schemas.openxmlformats.org/spreadsheetml/2006/main" count="703" uniqueCount="397">
  <si>
    <t>DATA KINERJA PROGRAM STUDI</t>
  </si>
  <si>
    <t>AKREDITASI PROGRAM STUDI - PROGRAM MAGISTER</t>
  </si>
  <si>
    <t>LAM KEPENDIDIKAN</t>
  </si>
  <si>
    <t>IAPSK</t>
  </si>
  <si>
    <t>:</t>
  </si>
  <si>
    <t>IAPSK-3.0-TU-S2 / IAPSK v3.0 Terakreditasi Unggul Program Magister</t>
  </si>
  <si>
    <t>Nama Program Studi</t>
  </si>
  <si>
    <t>S2 Pendidikan Matematika</t>
  </si>
  <si>
    <t>Peringkat Akreditasi PS</t>
  </si>
  <si>
    <t>Nomor SK Akreditasi PS</t>
  </si>
  <si>
    <t>Tanggal Kadaluwarsa APS</t>
  </si>
  <si>
    <t>Nama Unit Pengelola PS</t>
  </si>
  <si>
    <t>Nama Perguruan Tinggi</t>
  </si>
  <si>
    <t>Universitas Muhammadiyah Metro</t>
  </si>
  <si>
    <t>Alamat</t>
  </si>
  <si>
    <t>Kabupaten/Kota:</t>
  </si>
  <si>
    <t>Kota Metro</t>
  </si>
  <si>
    <t>Kode Pos :</t>
  </si>
  <si>
    <t>Nomor Telpon</t>
  </si>
  <si>
    <t>Email</t>
  </si>
  <si>
    <t>Website</t>
  </si>
  <si>
    <t>TS *)</t>
  </si>
  <si>
    <t>/</t>
  </si>
  <si>
    <t>*) TS = Tahun akademik penuh terakhir saat pengajuan usulan akreditasi</t>
  </si>
  <si>
    <t>Nama Pengusul</t>
  </si>
  <si>
    <t>LAMDIK</t>
  </si>
  <si>
    <t>Versi 3.0</t>
  </si>
  <si>
    <t>23122025</t>
  </si>
  <si>
    <t>Kode APSK</t>
  </si>
  <si>
    <t>021004-841020-B3</t>
  </si>
  <si>
    <t>Tanggal</t>
  </si>
  <si>
    <t>adEd3NWM4EDW6VEM</t>
  </si>
  <si>
    <t>DAFTAR TABEL DATA KINERJA PROGRAM STUDI - PROGRAM MAGISTER</t>
  </si>
  <si>
    <t>NO.</t>
  </si>
  <si>
    <t>NOMOR DAN JUDUL TABEL</t>
  </si>
  <si>
    <t>NOMOR SHEET</t>
  </si>
  <si>
    <t>PANDUAN PENGISIAN DKPS</t>
  </si>
  <si>
    <t>Tabel 1.1 Kerjasama Tridharma - Pendidikan</t>
  </si>
  <si>
    <t>1.</t>
  </si>
  <si>
    <r>
      <t xml:space="preserve">PS mengisikan data kinerja program studi pada </t>
    </r>
    <r>
      <rPr>
        <i/>
        <sz val="12"/>
        <color rgb="FF000000"/>
        <rFont val="Calibri"/>
      </rPr>
      <t>cell</t>
    </r>
    <r>
      <rPr>
        <sz val="12"/>
        <color rgb="FF000000"/>
        <rFont val="Calibri"/>
      </rPr>
      <t xml:space="preserve"> yang berwarna kuning</t>
    </r>
  </si>
  <si>
    <t>Tabel 1.2 Kerjasama Tridharma - Penelitian</t>
  </si>
  <si>
    <t>2.</t>
  </si>
  <si>
    <r>
      <t xml:space="preserve">Jangan melakukan </t>
    </r>
    <r>
      <rPr>
        <i/>
        <sz val="12"/>
        <color rgb="FF000000"/>
        <rFont val="Calibri"/>
      </rPr>
      <t>merger</t>
    </r>
    <r>
      <rPr>
        <sz val="12"/>
        <color rgb="FF000000"/>
        <rFont val="Calibri"/>
      </rPr>
      <t xml:space="preserve"> dan hapus baris atau kolom, isikan data pada setiap baris</t>
    </r>
  </si>
  <si>
    <t>Tabel 1.3 Kerjasama Tridharma - Pengabdian kepada Masyarakat</t>
  </si>
  <si>
    <t>3.</t>
  </si>
  <si>
    <t>Untuk isian angka, ada yang hanya bisa diisi dengan angka bulat dan ada yang bisa diisi angka pecahan</t>
  </si>
  <si>
    <t>Tabel 2 Kualitas Input Mahasiswa</t>
  </si>
  <si>
    <t>4.</t>
  </si>
  <si>
    <r>
      <t xml:space="preserve">Untuk isian dalam bentuk </t>
    </r>
    <r>
      <rPr>
        <i/>
        <sz val="12"/>
        <color rgb="FF000000"/>
        <rFont val="Calibri"/>
      </rPr>
      <t>combo</t>
    </r>
    <r>
      <rPr>
        <sz val="12"/>
        <color rgb="FF000000"/>
        <rFont val="Calibri"/>
      </rPr>
      <t>/pilihan, jangan lupa untuk memilih sesuai pilihan yang ada.</t>
    </r>
  </si>
  <si>
    <t>Tabel 3 Prestasi Mahasiswa</t>
  </si>
  <si>
    <t>5.</t>
  </si>
  <si>
    <t>Pengisian DKPS harus mengacu pada data PD Dikti dan sumber lain yang terpercaya</t>
  </si>
  <si>
    <t>Tabel 4.1 Karya Inovatif Mahasiswa dan Publikasi - HKI (Paten, Paten Sederhana, dan Hak Cipta)</t>
  </si>
  <si>
    <t>6.</t>
  </si>
  <si>
    <r>
      <t xml:space="preserve">Untuk menambah baris, lakukan dengan </t>
    </r>
    <r>
      <rPr>
        <i/>
        <sz val="12"/>
        <color rgb="FF000000"/>
        <rFont val="Calibri"/>
      </rPr>
      <t>copy paste</t>
    </r>
    <r>
      <rPr>
        <sz val="12"/>
        <color rgb="FF000000"/>
        <rFont val="Calibri"/>
      </rPr>
      <t xml:space="preserve"> dari baris yang telah sesuai dengan template</t>
    </r>
  </si>
  <si>
    <t>Tabel 4.2 Karya Inovatif Mahasiswa dan Publikasi - Karya seni yang dipamerkan/dipagelarkan</t>
  </si>
  <si>
    <t>Tabel 4.3 Karya Inovatif Mahasiswa dan Publikasi - Publikasi Ilmiah pada Jurnal Nasional Terakreditasi Minimal Sinta 4</t>
  </si>
  <si>
    <t>Tabel 5 Kepuasan Mahasiswa</t>
  </si>
  <si>
    <t>Tabel 6 Dosen Tetap Perguruan Tinggi</t>
  </si>
  <si>
    <t>Tabel 7 Beban Kerja DTPS</t>
  </si>
  <si>
    <t>Tabel 8 Pengakuan/Rekognisi Kepakaran/Prestasi DTPS</t>
  </si>
  <si>
    <t>Tabel 9 Pengembangan Kompetensi DTPS</t>
  </si>
  <si>
    <t>Tabel 10 Tenaga Kependidikan</t>
  </si>
  <si>
    <t>Tabel 11 Pengembangan Kompetensi Tenaga Kependidikan</t>
  </si>
  <si>
    <t>Tabel 12 Penggunaan Dana</t>
  </si>
  <si>
    <t>Tabel 13 Sarana Laboratorium dan Pembelajaran</t>
  </si>
  <si>
    <t>Tabel 14 Prasarana Pendidikan</t>
  </si>
  <si>
    <t>Tabel 15 Teknologi Informasi dan Komunikasi</t>
  </si>
  <si>
    <t>Tabel 16 Kurikulum</t>
  </si>
  <si>
    <t>Tabel 17 Integrasi Penelitian dan PkM dalam Pembelajaran</t>
  </si>
  <si>
    <t>Tabel 18 Kegiatan Akademik di Luar Kelas</t>
  </si>
  <si>
    <t>Tabel 19 Pembimbingan Tugas Akhir/Tesis</t>
  </si>
  <si>
    <t>Tabel 20 IPK Lulusan</t>
  </si>
  <si>
    <t>Tabel 21 Masa Studi Lulusan</t>
  </si>
  <si>
    <t>Tabel 22 Lulusan yang Bekerja dan Studi Lanjut</t>
  </si>
  <si>
    <t>Tabel 23 Waktu Tunggu Mendapatkan Pekerjaan Pertama</t>
  </si>
  <si>
    <t>Tabel 24 Kesesuaian Bidang Kerja Lulusan</t>
  </si>
  <si>
    <t>Tabel 25 Kepuasan Pengguna Lulusan</t>
  </si>
  <si>
    <t>Tabel 26 Penelitian DTPS</t>
  </si>
  <si>
    <t>Tabel 27 Penelitian DTPS yang melibatkan Mahasiswa</t>
  </si>
  <si>
    <t xml:space="preserve"> </t>
  </si>
  <si>
    <t>Tabel 28 Publikasi Ilmiah DTPS</t>
  </si>
  <si>
    <t>Tabel 29 Publikasi DTPS pada Jurnal Nasional Minimal Sinta 2 dan/atau Internasional Bereputasi</t>
  </si>
  <si>
    <t>Tabel 30 Karya Ilmiah DTPS yang Disitasi</t>
  </si>
  <si>
    <t>Tabel 31 PkM DTPS</t>
  </si>
  <si>
    <t>Tabel 32 PkM DTPS yang melibatkan Mahasiswa</t>
  </si>
  <si>
    <t>Tabel 1 Kerjasama Tridharma PT</t>
  </si>
  <si>
    <t>&lt;&lt;&lt; DAFTAR TABEL</t>
  </si>
  <si>
    <t>V</t>
  </si>
  <si>
    <t>Tabel 1 Bagian 1 - Kerjasama Bidang Pendidikan</t>
  </si>
  <si>
    <t>No,</t>
  </si>
  <si>
    <t>Lembaga Mitra</t>
  </si>
  <si>
    <t>Tingkat</t>
  </si>
  <si>
    <t>Judul Kegiatan Kerjasama</t>
  </si>
  <si>
    <t>Manfaat bagi PS yang Diakreditasi</t>
  </si>
  <si>
    <t>Tanggal Awal Kerjasama (dd/mm/yyyy)</t>
  </si>
  <si>
    <t>Tanggal  Akhir Kerjasama (dd/mm/yyyy)</t>
  </si>
  <si>
    <t>Durasi (Tahun)</t>
  </si>
  <si>
    <t>Bukti Kerjasama</t>
  </si>
  <si>
    <t>Wilayah/Lokal</t>
  </si>
  <si>
    <t>Nasional</t>
  </si>
  <si>
    <t>Internasional</t>
  </si>
  <si>
    <t>Tabel 1 Bagian 2 - Kerjasama Bidang Penelitian</t>
  </si>
  <si>
    <t>Tabel 1 Bagian 3 - Kerjasama Bidang PkM</t>
  </si>
  <si>
    <t>Tahun Akademik</t>
  </si>
  <si>
    <t>Daya Tampung</t>
  </si>
  <si>
    <t>Jumlah Calon Mahasiswa</t>
  </si>
  <si>
    <t>Jumlah Mahasiswa Baru</t>
  </si>
  <si>
    <t>Jumlah Total Mahasiswa Aktif</t>
  </si>
  <si>
    <t>Jumlah Mahasiswa 
di PD Dikti pada saat TS</t>
  </si>
  <si>
    <t>Pendaftar</t>
  </si>
  <si>
    <t>Lulus Seleksi</t>
  </si>
  <si>
    <t>Regular</t>
  </si>
  <si>
    <t>Transfer/RPL</t>
  </si>
  <si>
    <t>TS-4</t>
  </si>
  <si>
    <t>TS-3</t>
  </si>
  <si>
    <t>TS-2</t>
  </si>
  <si>
    <t>TS-1</t>
  </si>
  <si>
    <t>TS</t>
  </si>
  <si>
    <t>Jumlah</t>
  </si>
  <si>
    <t>Keterangan</t>
  </si>
  <si>
    <t>TS = Tahun akademik penuh terakhir saat pengajuan usulan akreditasi.</t>
  </si>
  <si>
    <t>Tabel 3 Prestasi Akademik dan Non Akademik Mahasiswa</t>
  </si>
  <si>
    <t>Akademik</t>
  </si>
  <si>
    <t>Non-Akademik</t>
  </si>
  <si>
    <t>No.</t>
  </si>
  <si>
    <t>Nama Kegiatan</t>
  </si>
  <si>
    <t>Jenis Prestasi</t>
  </si>
  <si>
    <t>Tanggal Perolehan (dd/mm/yyyy)</t>
  </si>
  <si>
    <t>Prestasi yang Dicapai</t>
  </si>
  <si>
    <t>Tabel 4 Karya Inovatif Mahasiswa dan/atau Publikasi Ilmiah</t>
  </si>
  <si>
    <t>Tabel 4 Bagian 1 - Paten, Paten Sederhana, dan Hak Cipta</t>
  </si>
  <si>
    <t>NIM</t>
  </si>
  <si>
    <t>Nama Mahasiswa</t>
  </si>
  <si>
    <t>Judul Karya Inovatif/Luaran Penelitian dan PkM Mahasiswa</t>
  </si>
  <si>
    <t>Tahun (dd/mm/yyyy)</t>
  </si>
  <si>
    <r>
      <t>No. Paten (</t>
    </r>
    <r>
      <rPr>
        <b/>
        <i/>
        <sz val="11"/>
        <color rgb="FF000000"/>
        <rFont val="Calibri"/>
      </rPr>
      <t>Granted</t>
    </r>
    <r>
      <rPr>
        <b/>
        <sz val="11"/>
        <color rgb="FF000000"/>
        <rFont val="Calibri"/>
      </rPr>
      <t>)</t>
    </r>
  </si>
  <si>
    <t>Tabel 4 Bagian 2 - Karya seni yang dipamerkan/dipagelarkan</t>
  </si>
  <si>
    <t>Judul Karya Seni yang dipamerkan/dipagelarkan</t>
  </si>
  <si>
    <t>Bukti</t>
  </si>
  <si>
    <t>Jurnal Nasional (SINTA 1)</t>
  </si>
  <si>
    <t>Jurnal Nasional (SINTA 2)</t>
  </si>
  <si>
    <t>Jurnal Nasional (SINTA 3)</t>
  </si>
  <si>
    <t>Jurnal Nasional (SINTA 4)</t>
  </si>
  <si>
    <t>Jurnal Internasional</t>
  </si>
  <si>
    <t>Jurnal Internasional Bereputasi (Scopus atau WoS)</t>
  </si>
  <si>
    <t>Tabel 4 Bagian 3 - Publikasi Ilmiah pada Jurnal Nasional Terakreditasi Minimal Sinta 4</t>
  </si>
  <si>
    <t>Judul Artikel/Publikasi Ilmiah</t>
  </si>
  <si>
    <t>Keterangan (Jurnal, Volume, Tahun, Nomor, Halaman</t>
  </si>
  <si>
    <t>Peringkat Akreditasi Jurnal</t>
  </si>
  <si>
    <t>Tahun Terbit (dd/mm/yyyy)</t>
  </si>
  <si>
    <t>Tautan Artikel</t>
  </si>
  <si>
    <t>Aspek yang Diukur</t>
  </si>
  <si>
    <t>Persentase Tingkat Kepuasan Mahasiswa</t>
  </si>
  <si>
    <t>Rencana Tindak Lanjut oleh UPPS/PS</t>
  </si>
  <si>
    <t>Sangat Baik</t>
  </si>
  <si>
    <t>Baik</t>
  </si>
  <si>
    <t>Cukup</t>
  </si>
  <si>
    <t>Kurang Baik</t>
  </si>
  <si>
    <r>
      <t>Keandalan (</t>
    </r>
    <r>
      <rPr>
        <i/>
        <sz val="11"/>
        <color rgb="FF000000"/>
        <rFont val="Calibri"/>
      </rPr>
      <t>reliability</t>
    </r>
    <r>
      <rPr>
        <sz val="11"/>
        <color rgb="FF000000"/>
        <rFont val="Calibri"/>
      </rPr>
      <t>): kemampuan dosen, tenaga kependidikan, dan pengelola dalam memberikan pelayanan.</t>
    </r>
  </si>
  <si>
    <r>
      <t>Daya tanggap (</t>
    </r>
    <r>
      <rPr>
        <i/>
        <sz val="11"/>
        <color rgb="FF000000"/>
        <rFont val="Calibri"/>
      </rPr>
      <t>responsiveness</t>
    </r>
    <r>
      <rPr>
        <sz val="11"/>
        <color rgb="FF000000"/>
        <rFont val="Calibri"/>
      </rPr>
      <t>): kemauan dari dosen, tenaga kependidikan, dan pengelola dalam membantu mahasiswa dan memberikan jasa dengan cepat.</t>
    </r>
  </si>
  <si>
    <r>
      <t>Kepastian (</t>
    </r>
    <r>
      <rPr>
        <i/>
        <sz val="11"/>
        <color rgb="FF000000"/>
        <rFont val="Calibri"/>
      </rPr>
      <t>assurance</t>
    </r>
    <r>
      <rPr>
        <sz val="11"/>
        <color rgb="FF000000"/>
        <rFont val="Calibri"/>
      </rPr>
      <t>): kemampuan dosen, tenaga kependidikan, dan pengelola untuk memberi keyakinan kepada mahasiswa bahwa pelayanan yang diberikan telah sesuai dengan ketentuan.</t>
    </r>
  </si>
  <si>
    <r>
      <t>Empati (</t>
    </r>
    <r>
      <rPr>
        <i/>
        <sz val="11"/>
        <color rgb="FF000000"/>
        <rFont val="Calibri"/>
      </rPr>
      <t>empathy</t>
    </r>
    <r>
      <rPr>
        <sz val="11"/>
        <color rgb="FF000000"/>
        <rFont val="Calibri"/>
      </rPr>
      <t>): kesediaan/kepedulian dosen, tenaga kependidikan, dan pengelola untuk memberi perhatian kepada mahasiswa.</t>
    </r>
  </si>
  <si>
    <r>
      <rPr>
        <i/>
        <sz val="11"/>
        <color rgb="FF000000"/>
        <rFont val="Calibri"/>
      </rPr>
      <t>Tangible</t>
    </r>
    <r>
      <rPr>
        <sz val="11"/>
        <color rgb="FF000000"/>
        <rFont val="Calibri"/>
      </rPr>
      <t>: penilaian mahasiswa terhadap kecukupan, aksesibitas, kualitas sarana dan prasarana.</t>
    </r>
  </si>
  <si>
    <t>Tabel 6 Dosen Tetap Perguruan Tinggi (DTPS)</t>
  </si>
  <si>
    <t>Tenaga Pengajar</t>
  </si>
  <si>
    <t>X</t>
  </si>
  <si>
    <t>Asisten Ahli</t>
  </si>
  <si>
    <t>Lektor</t>
  </si>
  <si>
    <t>Lektor Kepala</t>
  </si>
  <si>
    <t>Guru Besar</t>
  </si>
  <si>
    <t>Nama DTPS</t>
  </si>
  <si>
    <t>NIDN/NIDK</t>
  </si>
  <si>
    <t>NUPTK</t>
  </si>
  <si>
    <t>Pendidikan Pasca Sarjana</t>
  </si>
  <si>
    <t>Bidang Keahlian</t>
  </si>
  <si>
    <t>Jabatan Akademik</t>
  </si>
  <si>
    <t>Sertifikat Pendidik Profesional</t>
  </si>
  <si>
    <t>MK yang diampu pada PS yang Diakreditasi</t>
  </si>
  <si>
    <t>MK yang diampu pada PS Lain</t>
  </si>
  <si>
    <t>Magister</t>
  </si>
  <si>
    <t>Doktor</t>
  </si>
  <si>
    <t>Beban Kerja Mengajar pada saat TS dalam satuan kredit semester (sks), termasuk beban lebih</t>
  </si>
  <si>
    <t>Jumlah (sks)</t>
  </si>
  <si>
    <t>Rata-rata Per-Semester (sks)</t>
  </si>
  <si>
    <t>Pendidikan: Pembelajaran dan Pembimbingan</t>
  </si>
  <si>
    <t>Penelitian</t>
  </si>
  <si>
    <t>PkM</t>
  </si>
  <si>
    <t>Tugas Tambahan dan/atau Penunjang</t>
  </si>
  <si>
    <t>PS yang Diakreditasi</t>
  </si>
  <si>
    <t>PS Lain di dalam PT</t>
  </si>
  <si>
    <t>PS Lain di Luar PT</t>
  </si>
  <si>
    <t>Visiting lecturer atau visiting scholar</t>
  </si>
  <si>
    <t>Lokal/Wilayah</t>
  </si>
  <si>
    <t>Keynote speaker/invited speaker</t>
  </si>
  <si>
    <t xml:space="preserve">Editor atau mitra bestari </t>
  </si>
  <si>
    <t>Staf ahli/narasumber</t>
  </si>
  <si>
    <t>Penghargaan atas prestasi dan kinerja</t>
  </si>
  <si>
    <t>Deskripsi Rekognisi</t>
  </si>
  <si>
    <t>Jenis Rekognisi</t>
  </si>
  <si>
    <t>Tahun (YYYY)</t>
  </si>
  <si>
    <t xml:space="preserve">Tingkat </t>
  </si>
  <si>
    <t>Bukti Pendukung</t>
  </si>
  <si>
    <t>Deskripsi Kegiatan</t>
  </si>
  <si>
    <t>Tempat</t>
  </si>
  <si>
    <t>Waktu Pelaksanaan
(dd/mm/yyyy)</t>
  </si>
  <si>
    <t>Manfaat Kegiatan</t>
  </si>
  <si>
    <t>Bukti Kegiatan</t>
  </si>
  <si>
    <t>Jenis Tenaga Kependidikan</t>
  </si>
  <si>
    <t>Jumlah Tenaga Kependidikan dengan Pendidikan Terakhir</t>
  </si>
  <si>
    <t>Unit Kerja</t>
  </si>
  <si>
    <t>S3</t>
  </si>
  <si>
    <t>S2</t>
  </si>
  <si>
    <t>S1</t>
  </si>
  <si>
    <t>D4</t>
  </si>
  <si>
    <t>D3</t>
  </si>
  <si>
    <t>SMA/SMK</t>
  </si>
  <si>
    <t>Pustakawan</t>
  </si>
  <si>
    <t>Laboran/Teknisi/Analis/Operator/
Programer/pranata komputer</t>
  </si>
  <si>
    <t>Administrasi</t>
  </si>
  <si>
    <t>Lainnya</t>
  </si>
  <si>
    <t>Total</t>
  </si>
  <si>
    <t>Tabel 11 Pengembangan Kompetensi Tenaga Kependidikan (Tendik)</t>
  </si>
  <si>
    <t>Nama Tendik</t>
  </si>
  <si>
    <t>Deskripsi Pengembangan Kompetensi</t>
  </si>
  <si>
    <t>No</t>
  </si>
  <si>
    <t>Jenis Penggunaan</t>
  </si>
  <si>
    <t>Unit Pengelola Program Studi (Rupiah)</t>
  </si>
  <si>
    <t>Program Studi (Rupiah)</t>
  </si>
  <si>
    <t>Rata-Rata</t>
  </si>
  <si>
    <t>Biaya Operasional Pendidikan</t>
  </si>
  <si>
    <t>a</t>
  </si>
  <si>
    <t>Biaya Dosen (Gaji, Honor)</t>
  </si>
  <si>
    <t>b</t>
  </si>
  <si>
    <t>Biaya Tenaga Kependidikan (Gaji, Honor)</t>
  </si>
  <si>
    <t>c</t>
  </si>
  <si>
    <t>Biaya Operasional Pembelajaran (Bahan dan Peralatan Habis Pakai)</t>
  </si>
  <si>
    <t>d</t>
  </si>
  <si>
    <t>Biaya Operasional Tidak Langsung (Listrik, Gas, Air, Pemeliharaan Gedung, Pemeliharaan Sarana, Uang Lembur, Telekomunikasi, Konsumsi, Transport Lokal, Pajak, Asuransi, dll.)</t>
  </si>
  <si>
    <t>e</t>
  </si>
  <si>
    <t>Biaya operasional kemahasiswaan (penalaran, minat, bakat, dan kesejahteraan).</t>
  </si>
  <si>
    <t>Biaya Operasional Penelitian</t>
  </si>
  <si>
    <t>Biaya Operasional PkM</t>
  </si>
  <si>
    <t>Biaya Investasi SDM</t>
  </si>
  <si>
    <t>Biaya Investasi Sarana</t>
  </si>
  <si>
    <t>Biaya Investasi Prasarana</t>
  </si>
  <si>
    <t>Milik Sendiri</t>
  </si>
  <si>
    <t>Terawat</t>
  </si>
  <si>
    <t>Sewa</t>
  </si>
  <si>
    <t>Tidak Terawat</t>
  </si>
  <si>
    <t>Tidak Baik</t>
  </si>
  <si>
    <t>Nama Laboratorium/Ruang Kelas/Ruang Lainnya</t>
  </si>
  <si>
    <t>Nama Alat/ Peraga</t>
  </si>
  <si>
    <t>Kualitas</t>
  </si>
  <si>
    <t>Kepemilikan</t>
  </si>
  <si>
    <t>Kondisi</t>
  </si>
  <si>
    <t>Rata-rata Waktu Penggunaan (Jam/Minggu)</t>
  </si>
  <si>
    <t>…</t>
  </si>
  <si>
    <t>Nama Prasarana Pendidikan</t>
  </si>
  <si>
    <t>Fungsi</t>
  </si>
  <si>
    <t>Jumlah Unit</t>
  </si>
  <si>
    <t>Total Luas (m2)</t>
  </si>
  <si>
    <t>Terintegrasi Penuh</t>
  </si>
  <si>
    <t>Mutahir</t>
  </si>
  <si>
    <t>Terintegrasi Sebagian</t>
  </si>
  <si>
    <t>Tidak Mutahir</t>
  </si>
  <si>
    <t>Tidak Terintegrasi</t>
  </si>
  <si>
    <t>Nama Infrastruktur/ Sistem Informasi</t>
  </si>
  <si>
    <t>Deskripsi Infrastruktur/ Sistem Informasi</t>
  </si>
  <si>
    <t>Terintegrasi</t>
  </si>
  <si>
    <t>Ketersediaan Panduan</t>
  </si>
  <si>
    <t>Universitas</t>
  </si>
  <si>
    <t>Fakultas</t>
  </si>
  <si>
    <t>PS</t>
  </si>
  <si>
    <t>Semester</t>
  </si>
  <si>
    <t>Kode Mata Kuliah</t>
  </si>
  <si>
    <t>Nama Mata Kuliah</t>
  </si>
  <si>
    <t>Mata Kuliah Kompetensi Inti/Penciri PS</t>
  </si>
  <si>
    <t>Bobot Kredit (sks)</t>
  </si>
  <si>
    <t>Tautan Dokumen Rencana Pembelajaran</t>
  </si>
  <si>
    <t>Tautan Dokumen Asesmen CPL</t>
  </si>
  <si>
    <t>Kuliah/ Responsi/ Tutorial</t>
  </si>
  <si>
    <t>Seminar</t>
  </si>
  <si>
    <t xml:space="preserve"> Praktikum/ Praktik/Praktikum Lapangan</t>
  </si>
  <si>
    <t>Nama dan Tema Kegiatan</t>
  </si>
  <si>
    <t>Dosen Pembina</t>
  </si>
  <si>
    <t>Tanggal Kegiatan (dd/mm/yyyy)</t>
  </si>
  <si>
    <t>Tahun Kegiatan</t>
  </si>
  <si>
    <t>Tambahan Materi Perkuliahan</t>
  </si>
  <si>
    <t>Studi Kasus</t>
  </si>
  <si>
    <t>Bab/Subab dalam Buku Ajar</t>
  </si>
  <si>
    <t>Bahan Ajar</t>
  </si>
  <si>
    <t>Bentuk Lain yang Relevan</t>
  </si>
  <si>
    <t>Judul Penelitian/PkM</t>
  </si>
  <si>
    <t>Mata Kuliah Inti PS Hasil Integrasi</t>
  </si>
  <si>
    <t>Bentuk Integrasi</t>
  </si>
  <si>
    <t>Tahun Integrasi Penelitian/PkM</t>
  </si>
  <si>
    <t>Jumlah Mahasiswa yang Dibimbing</t>
  </si>
  <si>
    <t>Jumlah Pertemuan Pembimbingan pada PS yang diakreditasi</t>
  </si>
  <si>
    <t>Rata-rata Jumlah Bimbingan di semua Program/Semester</t>
  </si>
  <si>
    <t>pada PS yang Diakreditasi</t>
  </si>
  <si>
    <t>pada PS Lain di PT Sendiri</t>
  </si>
  <si>
    <t>Tahun Lulus</t>
  </si>
  <si>
    <t>Jumlah Lulusan</t>
  </si>
  <si>
    <t>Indeks Prestasi Kumulatif (IPK)</t>
  </si>
  <si>
    <t>Min.</t>
  </si>
  <si>
    <t>Rata-rata</t>
  </si>
  <si>
    <t>Maks.</t>
  </si>
  <si>
    <t>Tahun Masuk</t>
  </si>
  <si>
    <t>Jumlah Mahasiswa diterima</t>
  </si>
  <si>
    <t>Jumlah Lulusan s.d Akhir TS</t>
  </si>
  <si>
    <t>Rata-rata 
masa studi</t>
  </si>
  <si>
    <t>Akhir TS-3</t>
  </si>
  <si>
    <t>Akhir TS-2</t>
  </si>
  <si>
    <t>Akhir TS-1</t>
  </si>
  <si>
    <t>Akhir TS</t>
  </si>
  <si>
    <t>Jumlah Lulusan yang Terlacak</t>
  </si>
  <si>
    <t>Jumlah lulusan terlacak yang bekerja dan Studi Lanjut</t>
  </si>
  <si>
    <t>Bekerja sesuai Bidang</t>
  </si>
  <si>
    <t>Usaha Mandiri</t>
  </si>
  <si>
    <t>Studi Lanjut S3</t>
  </si>
  <si>
    <t>Jumlah Lulusan Terlacak dengan Waktu Tunggu Mendapatkan Pekerjaan</t>
  </si>
  <si>
    <t>WT &lt; 6 Bulan</t>
  </si>
  <si>
    <t xml:space="preserve"> 6 ≤ WT ≤ 12 Bulan</t>
  </si>
  <si>
    <t>WT &gt; 12 Bulan</t>
  </si>
  <si>
    <t>Jumlah Lulusan Terlacak dengan Tingkat Kesesuaian Bidang Kerja</t>
  </si>
  <si>
    <t>Rendah</t>
  </si>
  <si>
    <t>Sedang</t>
  </si>
  <si>
    <t>Tinggi</t>
  </si>
  <si>
    <t>Tabel Referensi</t>
  </si>
  <si>
    <t>Jumlah Tanggapan Kepuasan Pengguna terlacak</t>
  </si>
  <si>
    <t>Jenis Kemampuan</t>
  </si>
  <si>
    <t>Tingkat Kepuasan Pengguna (%)</t>
  </si>
  <si>
    <t>Kurang</t>
  </si>
  <si>
    <t>Etika</t>
  </si>
  <si>
    <t>Keahlian pada bidang ilmu (kompetensi utama)</t>
  </si>
  <si>
    <t>Kemampuan berbahasa asing</t>
  </si>
  <si>
    <t>Penggunaan teknologi informasi</t>
  </si>
  <si>
    <t>Kemampuan berkomunikasi</t>
  </si>
  <si>
    <t>Kerjasama tim</t>
  </si>
  <si>
    <t>Pengembangan diri</t>
  </si>
  <si>
    <t>Berfikir Kritis</t>
  </si>
  <si>
    <t>Kreatifitas</t>
  </si>
  <si>
    <t>Sumber Pembiayaan</t>
  </si>
  <si>
    <t>Jumlah Judul</t>
  </si>
  <si>
    <t>a.	Perguruan Tinggi
b.	Mandiri 2)</t>
  </si>
  <si>
    <t>Lembaga Dalam Negeri (di luar PT)</t>
  </si>
  <si>
    <t>Lembaga Luar Negeri</t>
  </si>
  <si>
    <t>Judul/Tema Penelitian sesuai Roadmap</t>
  </si>
  <si>
    <t>NIM dan Nama Mahasiswa</t>
  </si>
  <si>
    <t>Peran Mahasiswa</t>
  </si>
  <si>
    <t>Tahun Penelitian</t>
  </si>
  <si>
    <t>Media Publikasi</t>
  </si>
  <si>
    <t>Jurnal nasional tidak terakreditasi</t>
  </si>
  <si>
    <t xml:space="preserve">NA1 = </t>
  </si>
  <si>
    <t>Jurnal nasional terakreditasi</t>
  </si>
  <si>
    <t xml:space="preserve">NA2 = </t>
  </si>
  <si>
    <t>Jurnal Internasional/karya monumental tingkat nasional</t>
  </si>
  <si>
    <t>NA3 =</t>
  </si>
  <si>
    <t>Jurnal internasional bereputasi/ karya monumental tingkat internasional</t>
  </si>
  <si>
    <t>NA4 =</t>
  </si>
  <si>
    <t>Seminar wilayah/lokal/perguruan tinggi</t>
  </si>
  <si>
    <t>NB1 =</t>
  </si>
  <si>
    <t>Seminar nasional</t>
  </si>
  <si>
    <t>NB2 =</t>
  </si>
  <si>
    <t>Seminar internasional</t>
  </si>
  <si>
    <t xml:space="preserve">NB3 = </t>
  </si>
  <si>
    <t>Tulisan di media massa wilayah</t>
  </si>
  <si>
    <t>NC1 =</t>
  </si>
  <si>
    <t>Tulisan di media massa nasional</t>
  </si>
  <si>
    <t>NC2 =</t>
  </si>
  <si>
    <t>Tulisan di media massa internasional</t>
  </si>
  <si>
    <t>NC3 =</t>
  </si>
  <si>
    <t>Buku Ber-ISBN/Book Chapter</t>
  </si>
  <si>
    <t>ND1 =</t>
  </si>
  <si>
    <t>Paten/Paten Sederhana</t>
  </si>
  <si>
    <t>ND2 =</t>
  </si>
  <si>
    <t>Jurnal Nasional</t>
  </si>
  <si>
    <t>Scopus Q1</t>
  </si>
  <si>
    <t>Scopus Q2</t>
  </si>
  <si>
    <t>Penulis Pertama</t>
  </si>
  <si>
    <t>Scopus Q3</t>
  </si>
  <si>
    <t>Corresponding author</t>
  </si>
  <si>
    <t>Scopus Q4</t>
  </si>
  <si>
    <t>WoS (Web of Science)</t>
  </si>
  <si>
    <t>SINTA 1</t>
  </si>
  <si>
    <t>SINTA 2</t>
  </si>
  <si>
    <t>Judul Artikel (Jurnal, Volume, Tahun, Nomor, Halaman)</t>
  </si>
  <si>
    <t>Nama Penulis</t>
  </si>
  <si>
    <t>Penulis Pertama/ Korespondensi</t>
  </si>
  <si>
    <t>Jenis Jurnal</t>
  </si>
  <si>
    <t>Terindeks</t>
  </si>
  <si>
    <t>Tanggal Terbit
(dd/mm/yyyy)</t>
  </si>
  <si>
    <t>Judul Artikel yang disitasi (Jurnal/Buku, Volume, Tahun, Nomor, Halaman)</t>
  </si>
  <si>
    <t>Jumlah Sitasi</t>
  </si>
  <si>
    <t>Judul/Tema PkM sesuai Roadmap</t>
  </si>
  <si>
    <t>Tahun 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</si>
</sst>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21]dd/mm/yyyy"/>
    <numFmt numFmtId="166" formatCode="[$-13809]dd/mm/yyyy;@"/>
  </numFmts>
  <fonts count="29">
    <font>
      <sz val="12"/>
      <color rgb="FF000000"/>
      <name val="Aptos Narrow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2"/>
      <color rgb="FF000000"/>
      <name val="Calibri"/>
    </font>
    <font>
      <i/>
      <sz val="11"/>
      <color rgb="FF000000"/>
      <name val="Calibri"/>
    </font>
    <font>
      <sz val="11"/>
      <color rgb="FF002060"/>
      <name val="Calibri"/>
    </font>
    <font>
      <b/>
      <u/>
      <sz val="11"/>
      <color rgb="FF000000"/>
      <name val="Calibri"/>
    </font>
    <font>
      <sz val="11"/>
      <color rgb="FF000000"/>
      <name val="Arial"/>
    </font>
    <font>
      <sz val="20"/>
      <color rgb="FF000000"/>
      <name val="Arial"/>
    </font>
    <font>
      <sz val="14"/>
      <color rgb="FF000000"/>
      <name val="Calibri"/>
    </font>
    <font>
      <sz val="20"/>
      <color rgb="FF000000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000000"/>
      <name val="Calibri"/>
    </font>
    <font>
      <b/>
      <i/>
      <sz val="11"/>
      <color rgb="FF000000"/>
      <name val="Calibri"/>
    </font>
    <font>
      <b/>
      <sz val="12"/>
      <color rgb="FF000000"/>
      <name val="Calibri"/>
    </font>
    <font>
      <sz val="11"/>
      <color rgb="FFFFFFFF"/>
      <name val="Arial"/>
    </font>
    <font>
      <u/>
      <sz val="12"/>
      <color rgb="FF467886"/>
      <name val="Aptos Narrow"/>
      <scheme val="minor"/>
    </font>
    <font>
      <sz val="11"/>
      <color rgb="FFFF0000"/>
      <name val="Calibri"/>
    </font>
    <font>
      <b/>
      <sz val="12"/>
      <color rgb="FF0070C0"/>
      <name val="Aptos Narrow"/>
      <scheme val="minor"/>
    </font>
    <font>
      <b/>
      <sz val="14"/>
      <color rgb="FFC00000"/>
      <name val="Calibri"/>
    </font>
    <font>
      <b/>
      <sz val="16"/>
      <color rgb="FFFFFFFF"/>
      <name val="Arial"/>
    </font>
    <font>
      <b/>
      <sz val="16"/>
      <color rgb="FF0070C0"/>
      <name val="Arial"/>
    </font>
    <font>
      <sz val="18"/>
      <color rgb="FFFFFFFF"/>
      <name val="Calibri"/>
    </font>
    <font>
      <b/>
      <sz val="18"/>
      <color rgb="FF002060"/>
      <name val="Calibri"/>
    </font>
    <font>
      <sz val="20"/>
      <color rgb="FF0070C0"/>
      <name val="Arial"/>
    </font>
    <font>
      <b/>
      <sz val="16"/>
      <color rgb="FF000000"/>
      <name val="Calibri"/>
    </font>
    <font>
      <b/>
      <sz val="16"/>
      <color rgb="FF0070C0"/>
      <name val="Calibri"/>
    </font>
    <font>
      <i/>
      <sz val="12"/>
      <color rgb="FF000000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A6C9EC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C9EEFB"/>
        <bgColor rgb="FFFFFFFF"/>
      </patternFill>
    </fill>
    <fill>
      <patternFill patternType="solid">
        <fgColor rgb="FFDCEAF7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96DDF7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A6C9EC"/>
        <bgColor rgb="FF000000"/>
      </patternFill>
    </fill>
    <fill>
      <patternFill patternType="solid">
        <fgColor rgb="FF156082"/>
        <bgColor rgb="FFFFFFFF"/>
      </patternFill>
    </fill>
    <fill>
      <patternFill patternType="solid">
        <fgColor rgb="FF0B769F"/>
        <bgColor rgb="FFFFFFFF"/>
      </patternFill>
    </fill>
    <fill>
      <patternFill patternType="solid">
        <fgColor rgb="FF0070C0"/>
        <bgColor rgb="FFFFFFFF"/>
      </patternFill>
    </fill>
    <fill>
      <patternFill patternType="solid">
        <fgColor rgb="FFFFC000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5" fillId="4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0" borderId="0" xfId="0" applyFont="1"/>
    <xf numFmtId="3" fontId="2" fillId="7" borderId="1" xfId="0" applyNumberFormat="1" applyFont="1" applyFill="1" applyBorder="1" applyAlignment="1">
      <alignment horizontal="right" vertical="top"/>
    </xf>
    <xf numFmtId="3" fontId="2" fillId="7" borderId="1" xfId="0" applyNumberFormat="1" applyFont="1" applyFill="1" applyBorder="1" applyAlignment="1">
      <alignment vertical="top"/>
    </xf>
    <xf numFmtId="3" fontId="2" fillId="7" borderId="1" xfId="0" applyNumberFormat="1" applyFont="1" applyFill="1" applyBorder="1" applyAlignment="1">
      <alignment horizontal="right"/>
    </xf>
    <xf numFmtId="3" fontId="2" fillId="7" borderId="1" xfId="0" applyNumberFormat="1" applyFont="1" applyFill="1" applyBorder="1"/>
    <xf numFmtId="0" fontId="2" fillId="0" borderId="1" xfId="0" applyFont="1" applyBorder="1" applyAlignment="1">
      <alignment vertical="top"/>
    </xf>
    <xf numFmtId="3" fontId="2" fillId="3" borderId="1" xfId="0" applyNumberFormat="1" applyFont="1" applyFill="1" applyBorder="1" applyAlignment="1" applyProtection="1">
      <alignment horizontal="right" vertical="top"/>
      <protection locked="0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Protection="1">
      <protection locked="0"/>
    </xf>
    <xf numFmtId="0" fontId="2" fillId="5" borderId="1" xfId="0" applyFont="1" applyFill="1" applyBorder="1" applyAlignment="1">
      <alignment horizontal="center"/>
    </xf>
    <xf numFmtId="0" fontId="7" fillId="0" borderId="0" xfId="0" applyFont="1"/>
    <xf numFmtId="0" fontId="8" fillId="8" borderId="0" xfId="0" applyFont="1" applyFill="1"/>
    <xf numFmtId="0" fontId="9" fillId="8" borderId="0" xfId="0" applyFont="1" applyFill="1"/>
    <xf numFmtId="0" fontId="10" fillId="8" borderId="0" xfId="0" applyFont="1" applyFill="1" applyAlignment="1">
      <alignment horizontal="center" vertical="center"/>
    </xf>
    <xf numFmtId="0" fontId="10" fillId="8" borderId="0" xfId="0" applyFont="1" applyFill="1"/>
    <xf numFmtId="0" fontId="10" fillId="8" borderId="0" xfId="0" applyFont="1" applyFill="1" applyAlignment="1">
      <alignment horizontal="center"/>
    </xf>
    <xf numFmtId="0" fontId="11" fillId="8" borderId="0" xfId="0" applyFont="1" applyFill="1"/>
    <xf numFmtId="0" fontId="9" fillId="8" borderId="0" xfId="0" applyFont="1" applyFill="1" applyAlignment="1">
      <alignment horizontal="center"/>
    </xf>
    <xf numFmtId="0" fontId="8" fillId="8" borderId="3" xfId="0" applyFont="1" applyFill="1" applyBorder="1"/>
    <xf numFmtId="0" fontId="12" fillId="8" borderId="0" xfId="0" applyFont="1" applyFill="1"/>
    <xf numFmtId="0" fontId="13" fillId="8" borderId="0" xfId="0" applyFont="1" applyFill="1"/>
    <xf numFmtId="0" fontId="2" fillId="8" borderId="0" xfId="0" applyFont="1" applyFill="1"/>
    <xf numFmtId="0" fontId="2" fillId="8" borderId="0" xfId="0" quotePrefix="1" applyFont="1" applyFill="1"/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7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5" borderId="2" xfId="0" applyFont="1" applyFill="1" applyBorder="1" applyAlignment="1">
      <alignment horizontal="center" vertical="center"/>
    </xf>
    <xf numFmtId="0" fontId="14" fillId="0" borderId="0" xfId="0" applyFont="1"/>
    <xf numFmtId="0" fontId="2" fillId="3" borderId="1" xfId="0" applyFont="1" applyFill="1" applyBorder="1" applyAlignment="1" applyProtection="1">
      <alignment horizontal="left" vertical="top"/>
      <protection locked="0"/>
    </xf>
    <xf numFmtId="1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9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2" fillId="9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 applyProtection="1">
      <alignment horizontal="left" vertical="center"/>
      <protection locked="0"/>
    </xf>
    <xf numFmtId="1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 applyProtection="1">
      <protection locked="0"/>
    </xf>
    <xf numFmtId="14" fontId="2" fillId="3" borderId="1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horizontal="center" vertical="center" textRotation="90" wrapText="1"/>
    </xf>
    <xf numFmtId="0" fontId="2" fillId="7" borderId="1" xfId="0" applyFont="1" applyFill="1" applyBorder="1" applyAlignment="1">
      <alignment horizontal="center"/>
    </xf>
    <xf numFmtId="0" fontId="3" fillId="9" borderId="0" xfId="0" applyFont="1" applyFill="1" applyAlignment="1">
      <alignment wrapText="1"/>
    </xf>
    <xf numFmtId="0" fontId="15" fillId="3" borderId="4" xfId="0" applyFont="1" applyFill="1" applyBorder="1" applyAlignment="1">
      <alignment horizontal="center" vertical="top"/>
    </xf>
    <xf numFmtId="2" fontId="2" fillId="3" borderId="1" xfId="0" applyNumberFormat="1" applyFont="1" applyFill="1" applyBorder="1" applyAlignment="1" applyProtection="1">
      <alignment horizontal="center" vertical="top"/>
      <protection locked="0"/>
    </xf>
    <xf numFmtId="0" fontId="16" fillId="0" borderId="0" xfId="0" applyFont="1"/>
    <xf numFmtId="0" fontId="15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7" fillId="3" borderId="1" xfId="0" applyFont="1" applyFill="1" applyBorder="1" applyAlignment="1" applyProtection="1">
      <alignment horizontal="left" vertical="top"/>
      <protection locked="0"/>
    </xf>
    <xf numFmtId="1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3" borderId="1" xfId="0" applyNumberFormat="1" applyFont="1" applyFill="1" applyBorder="1" applyAlignment="1" applyProtection="1">
      <alignment horizontal="center" vertical="top"/>
      <protection locked="0"/>
    </xf>
    <xf numFmtId="0" fontId="1" fillId="6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65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10" borderId="1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top" wrapText="1"/>
    </xf>
    <xf numFmtId="0" fontId="3" fillId="4" borderId="7" xfId="0" applyFont="1" applyFill="1" applyBorder="1" applyAlignment="1">
      <alignment vertical="top" wrapText="1"/>
    </xf>
    <xf numFmtId="0" fontId="18" fillId="8" borderId="0" xfId="0" applyFont="1" applyFill="1"/>
    <xf numFmtId="0" fontId="3" fillId="3" borderId="8" xfId="0" applyFont="1" applyFill="1" applyBorder="1" applyAlignment="1">
      <alignment vertical="top"/>
    </xf>
    <xf numFmtId="0" fontId="15" fillId="3" borderId="4" xfId="0" applyFont="1" applyFill="1" applyBorder="1" applyAlignment="1">
      <alignment horizontal="center" vertical="center"/>
    </xf>
    <xf numFmtId="20" fontId="15" fillId="3" borderId="4" xfId="0" quotePrefix="1" applyNumberFormat="1" applyFont="1" applyFill="1" applyBorder="1" applyAlignment="1">
      <alignment horizontal="center" vertical="top"/>
    </xf>
    <xf numFmtId="0" fontId="3" fillId="3" borderId="0" xfId="0" applyFont="1" applyFill="1" applyAlignment="1">
      <alignment vertical="top"/>
    </xf>
    <xf numFmtId="0" fontId="15" fillId="3" borderId="9" xfId="0" quotePrefix="1" applyFont="1" applyFill="1" applyBorder="1" applyAlignment="1">
      <alignment horizontal="center" vertical="top"/>
    </xf>
    <xf numFmtId="1" fontId="2" fillId="7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2" fillId="7" borderId="1" xfId="0" applyNumberFormat="1" applyFont="1" applyFill="1" applyBorder="1" applyAlignment="1">
      <alignment horizontal="center" vertical="center" wrapText="1"/>
    </xf>
    <xf numFmtId="0" fontId="19" fillId="4" borderId="10" xfId="0" quotePrefix="1" applyFont="1" applyFill="1" applyBorder="1" applyAlignment="1">
      <alignment horizontal="left" vertical="center"/>
    </xf>
    <xf numFmtId="0" fontId="19" fillId="4" borderId="5" xfId="0" quotePrefix="1" applyFont="1" applyFill="1" applyBorder="1" applyAlignment="1">
      <alignment horizontal="left" vertical="center"/>
    </xf>
    <xf numFmtId="0" fontId="19" fillId="4" borderId="5" xfId="0" quotePrefix="1" applyFont="1" applyFill="1" applyBorder="1" applyAlignment="1">
      <alignment horizontal="left" vertical="center"/>
    </xf>
    <xf numFmtId="0" fontId="19" fillId="4" borderId="5" xfId="0" applyFont="1" applyFill="1" applyBorder="1" applyAlignment="1">
      <alignment horizontal="left" vertical="center"/>
    </xf>
    <xf numFmtId="166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0" fillId="8" borderId="0" xfId="0" applyFont="1" applyFill="1"/>
    <xf numFmtId="0" fontId="2" fillId="7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/>
      <protection locked="0"/>
    </xf>
    <xf numFmtId="0" fontId="25" fillId="13" borderId="0" xfId="0" applyFont="1" applyFill="1" applyAlignment="1">
      <alignment horizontal="center"/>
    </xf>
    <xf numFmtId="0" fontId="9" fillId="3" borderId="6" xfId="0" applyFont="1" applyFill="1" applyBorder="1" applyAlignment="1" applyProtection="1">
      <alignment horizontal="left"/>
      <protection locked="0"/>
    </xf>
    <xf numFmtId="0" fontId="9" fillId="3" borderId="12" xfId="0" applyFont="1" applyFill="1" applyBorder="1" applyAlignment="1" applyProtection="1">
      <alignment horizontal="left"/>
      <protection locked="0"/>
    </xf>
    <xf numFmtId="0" fontId="9" fillId="3" borderId="5" xfId="0" applyFont="1" applyFill="1" applyBorder="1" applyAlignment="1" applyProtection="1">
      <alignment horizontal="left"/>
      <protection locked="0"/>
    </xf>
    <xf numFmtId="0" fontId="9" fillId="3" borderId="6" xfId="0" applyFont="1" applyFill="1" applyBorder="1" applyAlignment="1" applyProtection="1">
      <alignment horizontal="center"/>
      <protection locked="0"/>
    </xf>
    <xf numFmtId="0" fontId="9" fillId="3" borderId="5" xfId="0" applyFont="1" applyFill="1" applyBorder="1" applyAlignment="1" applyProtection="1">
      <alignment horizontal="center"/>
      <protection locked="0"/>
    </xf>
    <xf numFmtId="0" fontId="9" fillId="3" borderId="12" xfId="0" applyFont="1" applyFill="1" applyBorder="1" applyAlignment="1" applyProtection="1">
      <alignment horizontal="center"/>
      <protection locked="0"/>
    </xf>
    <xf numFmtId="0" fontId="21" fillId="11" borderId="0" xfId="0" applyFont="1" applyFill="1" applyAlignment="1">
      <alignment horizontal="center" vertical="center"/>
    </xf>
    <xf numFmtId="0" fontId="22" fillId="11" borderId="0" xfId="0" applyFont="1" applyFill="1" applyAlignment="1">
      <alignment horizontal="center" vertical="center"/>
    </xf>
    <xf numFmtId="0" fontId="23" fillId="12" borderId="0" xfId="0" applyFont="1" applyFill="1" applyAlignment="1">
      <alignment horizontal="center"/>
    </xf>
    <xf numFmtId="0" fontId="24" fillId="8" borderId="0" xfId="0" applyFont="1" applyFill="1" applyAlignment="1">
      <alignment horizontal="center"/>
    </xf>
    <xf numFmtId="0" fontId="9" fillId="3" borderId="6" xfId="0" applyFont="1" applyFill="1" applyBorder="1" applyAlignment="1" applyProtection="1">
      <alignment horizontal="left" vertical="center"/>
      <protection locked="0"/>
    </xf>
    <xf numFmtId="0" fontId="9" fillId="3" borderId="12" xfId="0" applyFont="1" applyFill="1" applyBorder="1" applyAlignment="1" applyProtection="1">
      <alignment horizontal="left" vertical="center"/>
      <protection locked="0"/>
    </xf>
    <xf numFmtId="0" fontId="9" fillId="3" borderId="5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26" fillId="14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left"/>
    </xf>
    <xf numFmtId="0" fontId="27" fillId="3" borderId="14" xfId="0" applyFont="1" applyFill="1" applyBorder="1" applyAlignment="1">
      <alignment horizontal="left"/>
    </xf>
    <xf numFmtId="0" fontId="27" fillId="3" borderId="15" xfId="0" applyFont="1" applyFill="1" applyBorder="1" applyAlignment="1">
      <alignment horizontal="left"/>
    </xf>
    <xf numFmtId="0" fontId="3" fillId="3" borderId="0" xfId="0" applyFont="1" applyFill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zoomScale="85" zoomScaleNormal="85" workbookViewId="0">
      <selection activeCell="Q11" sqref="Q11"/>
    </sheetView>
  </sheetViews>
  <sheetFormatPr defaultColWidth="7.77734375" defaultRowHeight="15"/>
  <cols>
    <col min="1" max="1" width="1.21875" style="33" customWidth="1"/>
    <col min="2" max="2" width="1.33203125" style="33" customWidth="1"/>
    <col min="3" max="5" width="7.77734375" style="33"/>
    <col min="6" max="6" width="6.33203125" style="33" customWidth="1"/>
    <col min="7" max="7" width="3.21875" style="33" customWidth="1"/>
    <col min="8" max="8" width="11.33203125" style="33" customWidth="1"/>
    <col min="9" max="9" width="2.21875" style="33" customWidth="1"/>
    <col min="10" max="10" width="5.44140625" style="33" customWidth="1"/>
    <col min="11" max="11" width="2.77734375" style="33" customWidth="1"/>
    <col min="12" max="12" width="7.77734375" style="33"/>
    <col min="13" max="13" width="3.6640625" style="33" customWidth="1"/>
    <col min="14" max="14" width="2.21875" style="33" customWidth="1"/>
    <col min="15" max="16" width="7.77734375" style="33"/>
    <col min="17" max="17" width="3" style="33" customWidth="1"/>
    <col min="18" max="18" width="6.21875" style="33" customWidth="1"/>
    <col min="19" max="19" width="1.77734375" style="33" customWidth="1"/>
    <col min="20" max="21" width="7.77734375" style="33"/>
    <col min="22" max="22" width="3.44140625" style="33" customWidth="1"/>
    <col min="23" max="24" width="7.77734375" style="33"/>
    <col min="25" max="25" width="1.44140625" style="33" customWidth="1"/>
    <col min="26" max="26" width="7.77734375" style="33"/>
  </cols>
  <sheetData>
    <row r="1" spans="1:25" ht="30" customHeight="1">
      <c r="A1" s="129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</row>
    <row r="2" spans="1:25" ht="23.25" customHeight="1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</row>
    <row r="3" spans="1:25" ht="29.85" customHeight="1">
      <c r="A3" s="132" t="s">
        <v>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</row>
    <row r="4" spans="1:25" ht="21.6" customHeight="1">
      <c r="A4" s="34"/>
      <c r="B4" s="34"/>
      <c r="C4" s="35" t="s">
        <v>3</v>
      </c>
      <c r="D4" s="34"/>
      <c r="E4" s="34"/>
      <c r="F4" s="34"/>
      <c r="G4" s="36" t="s">
        <v>4</v>
      </c>
      <c r="H4" s="116" t="s">
        <v>5</v>
      </c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2.15" customHeight="1">
      <c r="A5" s="34"/>
      <c r="B5" s="34"/>
      <c r="C5" s="35" t="s">
        <v>6</v>
      </c>
      <c r="D5" s="34"/>
      <c r="E5" s="34"/>
      <c r="F5" s="34"/>
      <c r="G5" s="36" t="s">
        <v>4</v>
      </c>
      <c r="H5" s="133" t="s">
        <v>7</v>
      </c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5"/>
      <c r="Y5" s="34"/>
    </row>
    <row r="6" spans="1:25" ht="2.1" customHeight="1">
      <c r="A6" s="34"/>
      <c r="B6" s="34"/>
      <c r="C6" s="35"/>
      <c r="D6" s="34"/>
      <c r="E6" s="34"/>
      <c r="F6" s="34"/>
      <c r="G6" s="37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4"/>
    </row>
    <row r="7" spans="1:25" ht="22.15" customHeight="1">
      <c r="A7" s="34"/>
      <c r="B7" s="34"/>
      <c r="C7" s="35" t="s">
        <v>8</v>
      </c>
      <c r="D7" s="34"/>
      <c r="E7" s="34"/>
      <c r="F7" s="34"/>
      <c r="G7" s="36" t="s">
        <v>4</v>
      </c>
      <c r="H7" s="123"/>
      <c r="I7" s="124"/>
      <c r="J7" s="124"/>
      <c r="K7" s="124"/>
      <c r="L7" s="12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4"/>
    </row>
    <row r="8" spans="1:25" ht="2.1" customHeight="1">
      <c r="A8" s="34"/>
      <c r="B8" s="34"/>
      <c r="C8" s="35"/>
      <c r="D8" s="34"/>
      <c r="E8" s="34"/>
      <c r="F8" s="34"/>
      <c r="G8" s="37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4"/>
    </row>
    <row r="9" spans="1:25" ht="22.15" customHeight="1">
      <c r="A9" s="34"/>
      <c r="B9" s="34"/>
      <c r="C9" s="35" t="s">
        <v>9</v>
      </c>
      <c r="D9" s="34"/>
      <c r="E9" s="34"/>
      <c r="F9" s="34"/>
      <c r="G9" s="38" t="s">
        <v>4</v>
      </c>
      <c r="H9" s="123"/>
      <c r="I9" s="124"/>
      <c r="J9" s="124"/>
      <c r="K9" s="124"/>
      <c r="L9" s="124"/>
      <c r="M9" s="124"/>
      <c r="N9" s="124"/>
      <c r="O9" s="124"/>
      <c r="P9" s="125"/>
      <c r="Q9" s="35"/>
      <c r="R9" s="35"/>
      <c r="S9" s="35"/>
      <c r="T9" s="35"/>
      <c r="U9" s="35"/>
      <c r="V9" s="35"/>
      <c r="W9" s="35"/>
      <c r="X9" s="35"/>
      <c r="Y9" s="34"/>
    </row>
    <row r="10" spans="1:25" ht="2.1" customHeight="1">
      <c r="A10" s="34"/>
      <c r="B10" s="34"/>
      <c r="C10" s="35"/>
      <c r="D10" s="34"/>
      <c r="E10" s="34"/>
      <c r="F10" s="34"/>
      <c r="G10" s="37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4"/>
    </row>
    <row r="11" spans="1:25" ht="22.15" customHeight="1">
      <c r="A11" s="34"/>
      <c r="B11" s="34"/>
      <c r="C11" s="35" t="s">
        <v>10</v>
      </c>
      <c r="D11" s="34"/>
      <c r="E11" s="34"/>
      <c r="F11" s="34"/>
      <c r="G11" s="38" t="s">
        <v>4</v>
      </c>
      <c r="H11" s="123"/>
      <c r="I11" s="124"/>
      <c r="J11" s="124"/>
      <c r="K11" s="124"/>
      <c r="L11" s="12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4"/>
    </row>
    <row r="12" spans="1:25" ht="2.1" customHeight="1">
      <c r="A12" s="34"/>
      <c r="B12" s="34"/>
      <c r="C12" s="35"/>
      <c r="D12" s="34"/>
      <c r="E12" s="34"/>
      <c r="F12" s="34"/>
      <c r="G12" s="37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4"/>
    </row>
    <row r="13" spans="1:25" ht="22.15" customHeight="1">
      <c r="A13" s="34"/>
      <c r="B13" s="34"/>
      <c r="C13" s="35" t="s">
        <v>11</v>
      </c>
      <c r="D13" s="34"/>
      <c r="E13" s="34"/>
      <c r="F13" s="34"/>
      <c r="G13" s="38" t="s">
        <v>4</v>
      </c>
      <c r="H13" s="123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5"/>
      <c r="Y13" s="34"/>
    </row>
    <row r="14" spans="1:25" ht="2.1" customHeight="1">
      <c r="A14" s="34"/>
      <c r="B14" s="34"/>
      <c r="C14" s="35"/>
      <c r="D14" s="34"/>
      <c r="E14" s="34"/>
      <c r="F14" s="34"/>
      <c r="G14" s="37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34"/>
    </row>
    <row r="15" spans="1:25" ht="22.15" customHeight="1">
      <c r="A15" s="34"/>
      <c r="B15" s="34"/>
      <c r="C15" s="35" t="s">
        <v>12</v>
      </c>
      <c r="D15" s="34"/>
      <c r="E15" s="34"/>
      <c r="F15" s="34"/>
      <c r="G15" s="38" t="s">
        <v>4</v>
      </c>
      <c r="H15" s="123" t="s">
        <v>13</v>
      </c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5"/>
      <c r="Y15" s="34"/>
    </row>
    <row r="16" spans="1:25" ht="2.1" customHeight="1">
      <c r="A16" s="34"/>
      <c r="B16" s="34"/>
      <c r="C16" s="35"/>
      <c r="D16" s="34"/>
      <c r="E16" s="34"/>
      <c r="F16" s="34"/>
      <c r="G16" s="34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34"/>
    </row>
    <row r="17" spans="1:25" ht="22.15" customHeight="1">
      <c r="A17" s="34"/>
      <c r="B17" s="34"/>
      <c r="C17" s="35" t="s">
        <v>14</v>
      </c>
      <c r="D17" s="34"/>
      <c r="E17" s="34"/>
      <c r="F17" s="34"/>
      <c r="G17" s="34"/>
      <c r="H17" s="123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5"/>
      <c r="Y17" s="34"/>
    </row>
    <row r="18" spans="1:25" ht="3" customHeight="1">
      <c r="A18" s="34"/>
      <c r="B18" s="34"/>
      <c r="C18" s="35"/>
      <c r="D18" s="34"/>
      <c r="E18" s="34"/>
      <c r="F18" s="34"/>
      <c r="G18" s="34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4"/>
    </row>
    <row r="19" spans="1:25" ht="2.1" customHeight="1">
      <c r="A19" s="34"/>
      <c r="B19" s="34"/>
      <c r="C19" s="35"/>
      <c r="D19" s="34"/>
      <c r="E19" s="34"/>
      <c r="F19" s="34"/>
      <c r="G19" s="34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4"/>
    </row>
    <row r="20" spans="1:25" ht="22.15" customHeight="1">
      <c r="A20" s="34"/>
      <c r="B20" s="34"/>
      <c r="C20" s="35"/>
      <c r="D20" s="34"/>
      <c r="E20" s="34"/>
      <c r="F20" s="34"/>
      <c r="G20" s="34"/>
      <c r="H20" s="35" t="s">
        <v>15</v>
      </c>
      <c r="I20" s="35"/>
      <c r="J20" s="35"/>
      <c r="K20" s="35"/>
      <c r="L20" s="123" t="s">
        <v>16</v>
      </c>
      <c r="M20" s="124"/>
      <c r="N20" s="124"/>
      <c r="O20" s="124"/>
      <c r="P20" s="124"/>
      <c r="Q20" s="124"/>
      <c r="R20" s="124"/>
      <c r="S20" s="124"/>
      <c r="T20" s="125"/>
      <c r="U20" s="35" t="s">
        <v>17</v>
      </c>
      <c r="V20" s="35"/>
      <c r="W20" s="121"/>
      <c r="X20" s="121"/>
      <c r="Y20" s="34"/>
    </row>
    <row r="21" spans="1:25" ht="3" customHeight="1">
      <c r="A21" s="34"/>
      <c r="B21" s="34"/>
      <c r="C21" s="35"/>
      <c r="D21" s="34"/>
      <c r="E21" s="34"/>
      <c r="F21" s="34"/>
      <c r="G21" s="34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4"/>
    </row>
    <row r="22" spans="1:25" ht="22.15" customHeight="1">
      <c r="A22" s="34"/>
      <c r="B22" s="34"/>
      <c r="C22" s="35" t="s">
        <v>18</v>
      </c>
      <c r="D22" s="34"/>
      <c r="E22" s="34"/>
      <c r="F22" s="34"/>
      <c r="G22" s="38" t="s">
        <v>4</v>
      </c>
      <c r="H22" s="123"/>
      <c r="I22" s="124"/>
      <c r="J22" s="124"/>
      <c r="K22" s="124"/>
      <c r="L22" s="125"/>
      <c r="M22" s="35"/>
      <c r="N22" s="35"/>
      <c r="O22" s="35"/>
      <c r="P22" s="35"/>
      <c r="Q22" s="35"/>
      <c r="R22" s="35"/>
      <c r="S22" s="39"/>
      <c r="T22" s="39"/>
      <c r="U22" s="39"/>
      <c r="V22" s="39"/>
      <c r="W22" s="39"/>
      <c r="X22" s="39"/>
      <c r="Y22" s="34"/>
    </row>
    <row r="23" spans="1:25" ht="2.1" customHeight="1">
      <c r="A23" s="34"/>
      <c r="B23" s="34"/>
      <c r="C23" s="35"/>
      <c r="D23" s="34"/>
      <c r="E23" s="34"/>
      <c r="F23" s="34"/>
      <c r="G23" s="37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9"/>
      <c r="T23" s="39"/>
      <c r="U23" s="39"/>
      <c r="V23" s="39"/>
      <c r="W23" s="39"/>
      <c r="X23" s="39"/>
      <c r="Y23" s="34"/>
    </row>
    <row r="24" spans="1:25" ht="22.15" customHeight="1">
      <c r="A24" s="34"/>
      <c r="B24" s="34"/>
      <c r="C24" s="35" t="s">
        <v>19</v>
      </c>
      <c r="D24" s="34"/>
      <c r="E24" s="34"/>
      <c r="F24" s="34"/>
      <c r="G24" s="38" t="s">
        <v>4</v>
      </c>
      <c r="H24" s="123"/>
      <c r="I24" s="124"/>
      <c r="J24" s="124"/>
      <c r="K24" s="124"/>
      <c r="L24" s="124"/>
      <c r="M24" s="124"/>
      <c r="N24" s="124"/>
      <c r="O24" s="124"/>
      <c r="P24" s="124"/>
      <c r="Q24" s="124"/>
      <c r="R24" s="125"/>
      <c r="S24" s="39"/>
      <c r="T24" s="39"/>
      <c r="U24" s="39"/>
      <c r="V24" s="39"/>
      <c r="W24" s="39"/>
      <c r="X24" s="39"/>
      <c r="Y24" s="34"/>
    </row>
    <row r="25" spans="1:25" ht="2.1" customHeight="1">
      <c r="A25" s="34"/>
      <c r="B25" s="34"/>
      <c r="C25" s="35"/>
      <c r="D25" s="34"/>
      <c r="E25" s="34"/>
      <c r="F25" s="34"/>
      <c r="G25" s="37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39"/>
      <c r="T25" s="39"/>
      <c r="U25" s="39"/>
      <c r="V25" s="39"/>
      <c r="W25" s="39"/>
      <c r="X25" s="39"/>
      <c r="Y25" s="34"/>
    </row>
    <row r="26" spans="1:25" ht="22.15" customHeight="1">
      <c r="A26" s="34"/>
      <c r="B26" s="34"/>
      <c r="C26" s="35" t="s">
        <v>20</v>
      </c>
      <c r="D26" s="34"/>
      <c r="E26" s="34"/>
      <c r="F26" s="34"/>
      <c r="G26" s="38" t="s">
        <v>4</v>
      </c>
      <c r="H26" s="123"/>
      <c r="I26" s="124"/>
      <c r="J26" s="124"/>
      <c r="K26" s="124"/>
      <c r="L26" s="124"/>
      <c r="M26" s="124"/>
      <c r="N26" s="124"/>
      <c r="O26" s="124"/>
      <c r="P26" s="124"/>
      <c r="Q26" s="124"/>
      <c r="R26" s="125"/>
      <c r="S26" s="39"/>
      <c r="T26" s="39"/>
      <c r="U26" s="39"/>
      <c r="V26" s="39"/>
      <c r="W26" s="39"/>
      <c r="X26" s="39"/>
      <c r="Y26" s="34"/>
    </row>
    <row r="27" spans="1:25" ht="2.1" customHeight="1">
      <c r="A27" s="34"/>
      <c r="B27" s="34"/>
      <c r="C27" s="35"/>
      <c r="D27" s="34"/>
      <c r="E27" s="34"/>
      <c r="F27" s="34"/>
      <c r="G27" s="37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9"/>
      <c r="T27" s="39"/>
      <c r="U27" s="39"/>
      <c r="V27" s="39"/>
      <c r="W27" s="39"/>
      <c r="X27" s="39"/>
      <c r="Y27" s="34"/>
    </row>
    <row r="28" spans="1:25" ht="22.15" customHeight="1">
      <c r="A28" s="34"/>
      <c r="B28" s="34"/>
      <c r="C28" s="35" t="s">
        <v>21</v>
      </c>
      <c r="D28" s="34"/>
      <c r="E28" s="34"/>
      <c r="F28" s="34"/>
      <c r="G28" s="38" t="s">
        <v>4</v>
      </c>
      <c r="H28" s="126"/>
      <c r="I28" s="127"/>
      <c r="J28" s="40" t="s">
        <v>22</v>
      </c>
      <c r="K28" s="126"/>
      <c r="L28" s="128"/>
      <c r="M28" s="127"/>
      <c r="N28" s="35"/>
      <c r="O28" s="35"/>
      <c r="P28" s="35"/>
      <c r="Q28" s="35"/>
      <c r="R28" s="35"/>
      <c r="S28" s="39"/>
      <c r="T28" s="39"/>
      <c r="U28" s="39"/>
      <c r="V28" s="39"/>
      <c r="W28" s="39"/>
      <c r="X28" s="39"/>
      <c r="Y28" s="34"/>
    </row>
    <row r="29" spans="1:25" ht="5.0999999999999996" customHeight="1">
      <c r="A29" s="34"/>
      <c r="B29" s="34"/>
      <c r="C29" s="39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</row>
    <row r="30" spans="1:25" ht="22.15" customHeight="1">
      <c r="A30" s="34"/>
      <c r="B30" s="34"/>
      <c r="C30" s="97" t="s">
        <v>23</v>
      </c>
      <c r="D30" s="34"/>
      <c r="E30" s="34"/>
      <c r="F30" s="34"/>
      <c r="G30" s="34"/>
      <c r="H30" s="34"/>
      <c r="I30" s="34"/>
      <c r="J30" s="34"/>
      <c r="K30" s="34"/>
      <c r="L30" s="34"/>
      <c r="M30" s="37"/>
      <c r="N30" s="41"/>
      <c r="O30" s="35" t="s">
        <v>24</v>
      </c>
      <c r="P30" s="37"/>
      <c r="Q30" s="37"/>
      <c r="R30" s="37"/>
      <c r="S30" s="37" t="s">
        <v>4</v>
      </c>
      <c r="T30" s="121"/>
      <c r="U30" s="121"/>
      <c r="V30" s="121"/>
      <c r="W30" s="121"/>
      <c r="X30" s="121"/>
      <c r="Y30" s="34"/>
    </row>
    <row r="31" spans="1:25" ht="2.1" customHeight="1">
      <c r="A31" s="34"/>
      <c r="B31" s="34"/>
      <c r="C31" s="42"/>
      <c r="D31" s="34"/>
      <c r="E31" s="34"/>
      <c r="F31" s="34"/>
      <c r="G31" s="34"/>
      <c r="H31" s="34"/>
      <c r="I31" s="34"/>
      <c r="J31" s="34"/>
      <c r="K31" s="34"/>
      <c r="L31" s="34"/>
      <c r="M31" s="37"/>
      <c r="N31" s="41"/>
      <c r="O31" s="35"/>
      <c r="P31" s="37"/>
      <c r="Q31" s="37"/>
      <c r="R31" s="37"/>
      <c r="S31" s="37"/>
      <c r="T31" s="72"/>
      <c r="U31" s="72"/>
      <c r="V31" s="72"/>
      <c r="W31" s="72"/>
      <c r="X31" s="72"/>
      <c r="Y31" s="34"/>
    </row>
    <row r="32" spans="1:25" ht="22.15" customHeight="1">
      <c r="A32" s="34"/>
      <c r="B32" s="34"/>
      <c r="C32" s="43" t="s">
        <v>25</v>
      </c>
      <c r="D32" s="44" t="s">
        <v>26</v>
      </c>
      <c r="E32" s="45" t="s">
        <v>27</v>
      </c>
      <c r="F32" s="37"/>
      <c r="G32" s="34"/>
      <c r="H32" s="35" t="s">
        <v>28</v>
      </c>
      <c r="I32" s="35" t="s">
        <v>4</v>
      </c>
      <c r="J32" s="116" t="s">
        <v>29</v>
      </c>
      <c r="K32" s="34"/>
      <c r="L32" s="34"/>
      <c r="M32" s="37"/>
      <c r="N32" s="41"/>
      <c r="O32" s="35" t="s">
        <v>30</v>
      </c>
      <c r="P32" s="37"/>
      <c r="Q32" s="37"/>
      <c r="R32" s="37"/>
      <c r="S32" s="37" t="s">
        <v>4</v>
      </c>
      <c r="T32" s="121"/>
      <c r="U32" s="121"/>
      <c r="V32" s="121"/>
      <c r="W32" s="121"/>
      <c r="X32" s="121"/>
      <c r="Y32" s="34"/>
    </row>
    <row r="33" spans="1:25" ht="5.0999999999999996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</row>
    <row r="34" spans="1:25" ht="1.1499999999999999" customHeight="1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</row>
    <row r="1000" spans="1:1">
      <c r="A1000" s="79" t="s">
        <v>31</v>
      </c>
    </row>
  </sheetData>
  <sheetProtection algorithmName="SHA-512" hashValue="A/nmUuoBSbvFrts1e5QNO4GUea+ogGyq282C3hKkrlsQbHm9sCJ+rA+rywOkTeg32XkNiNuOimRS8REKKGbyTg==" saltValue="EVEtxkJc6HkPFM65bD9Kag==" spinCount="100000" sheet="1" formatCells="0" formatColumns="0" formatRows="0"/>
  <mergeCells count="20">
    <mergeCell ref="H9:P9"/>
    <mergeCell ref="A1:Y1"/>
    <mergeCell ref="A2:Y2"/>
    <mergeCell ref="A3:Y3"/>
    <mergeCell ref="H5:X5"/>
    <mergeCell ref="H7:L7"/>
    <mergeCell ref="H11:L11"/>
    <mergeCell ref="H13:X13"/>
    <mergeCell ref="H15:X15"/>
    <mergeCell ref="H17:X17"/>
    <mergeCell ref="L20:T20"/>
    <mergeCell ref="W20:X20"/>
    <mergeCell ref="T32:X32"/>
    <mergeCell ref="A34:Y34"/>
    <mergeCell ref="H22:L22"/>
    <mergeCell ref="H24:R24"/>
    <mergeCell ref="H26:R26"/>
    <mergeCell ref="H28:I28"/>
    <mergeCell ref="K28:M28"/>
    <mergeCell ref="T30:X30"/>
  </mergeCells>
  <dataValidations count="3">
    <dataValidation type="textLength" allowBlank="1" showInputMessage="1" showErrorMessage="1" sqref="K28:M28 H28:I28" xr:uid="{00000000-0002-0000-0000-000000000000}">
      <formula1>0</formula1>
      <formula2>4</formula2>
    </dataValidation>
    <dataValidation type="list" allowBlank="1" showInputMessage="1" showErrorMessage="1" sqref="H7:L7" xr:uid="{00000000-0002-0000-0000-000001000000}">
      <formula1>"Unggul,A,Baik Sekali,B,Baik,C,Terakreditasi Unggul,Terakreditasi,Terakreditasi Pertama,Tidak Terakreditasi"</formula1>
    </dataValidation>
    <dataValidation type="whole" operator="greaterThanOrEqual" allowBlank="1" showInputMessage="1" showErrorMessage="1" sqref="W20:X20" xr:uid="{00000000-0002-0000-0000-00000A000000}">
      <formula1>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12"/>
  <sheetViews>
    <sheetView workbookViewId="0">
      <selection activeCell="D17" sqref="D17"/>
    </sheetView>
  </sheetViews>
  <sheetFormatPr defaultColWidth="11.21875" defaultRowHeight="15.75"/>
  <cols>
    <col min="1" max="2" width="8.21875" style="7" customWidth="1"/>
    <col min="3" max="3" width="21.21875" style="7" customWidth="1"/>
    <col min="4" max="4" width="42" style="7" customWidth="1"/>
    <col min="5" max="5" width="36.21875" style="7" customWidth="1"/>
    <col min="6" max="7" width="16.6640625" style="7" customWidth="1"/>
    <col min="8" max="8" width="18.21875" style="7" customWidth="1"/>
    <col min="9" max="9" width="14.77734375" style="7" customWidth="1"/>
    <col min="10" max="10" width="11.21875" style="7"/>
  </cols>
  <sheetData>
    <row r="1" spans="1:9">
      <c r="A1" s="6" t="s">
        <v>130</v>
      </c>
      <c r="B1" s="6"/>
      <c r="C1" s="6"/>
      <c r="I1" s="14" t="s">
        <v>87</v>
      </c>
    </row>
    <row r="2" spans="1:9">
      <c r="A2" s="6"/>
      <c r="B2" s="6"/>
      <c r="C2" s="6"/>
    </row>
    <row r="3" spans="1:9" hidden="1">
      <c r="A3" s="6"/>
      <c r="B3" s="6"/>
      <c r="C3" s="6"/>
      <c r="I3" s="16"/>
    </row>
    <row r="4" spans="1:9" hidden="1">
      <c r="A4" s="6"/>
      <c r="B4" s="6"/>
      <c r="C4" s="6"/>
      <c r="E4" s="7" t="s">
        <v>140</v>
      </c>
      <c r="I4" s="16"/>
    </row>
    <row r="5" spans="1:9" hidden="1">
      <c r="A5" s="6"/>
      <c r="B5" s="6"/>
      <c r="C5" s="6"/>
      <c r="E5" s="7" t="s">
        <v>141</v>
      </c>
      <c r="I5" s="16"/>
    </row>
    <row r="6" spans="1:9" hidden="1">
      <c r="A6" s="6"/>
      <c r="B6" s="6"/>
      <c r="C6" s="6"/>
      <c r="E6" s="7" t="s">
        <v>142</v>
      </c>
      <c r="I6" s="16"/>
    </row>
    <row r="7" spans="1:9" hidden="1">
      <c r="E7" s="7" t="s">
        <v>143</v>
      </c>
    </row>
    <row r="8" spans="1:9" hidden="1">
      <c r="E8" s="7" t="s">
        <v>144</v>
      </c>
    </row>
    <row r="9" spans="1:9" hidden="1">
      <c r="E9" s="7" t="s">
        <v>145</v>
      </c>
    </row>
    <row r="10" spans="1:9">
      <c r="A10" s="8" t="s">
        <v>146</v>
      </c>
      <c r="B10" s="8"/>
      <c r="C10" s="8"/>
    </row>
    <row r="11" spans="1:9" ht="33" customHeight="1">
      <c r="A11" s="9" t="s">
        <v>125</v>
      </c>
      <c r="B11" s="9" t="s">
        <v>132</v>
      </c>
      <c r="C11" s="9" t="s">
        <v>133</v>
      </c>
      <c r="D11" s="9" t="s">
        <v>147</v>
      </c>
      <c r="E11" s="10" t="s">
        <v>148</v>
      </c>
      <c r="F11" s="10" t="s">
        <v>149</v>
      </c>
      <c r="G11" s="10" t="s">
        <v>150</v>
      </c>
      <c r="H11" s="9" t="s">
        <v>151</v>
      </c>
    </row>
    <row r="12" spans="1:9">
      <c r="A12" s="15">
        <v>1</v>
      </c>
      <c r="B12" s="15"/>
      <c r="C12" s="15">
        <v>2</v>
      </c>
      <c r="D12" s="15">
        <v>3</v>
      </c>
      <c r="E12" s="15">
        <v>4</v>
      </c>
      <c r="F12" s="15">
        <v>5</v>
      </c>
      <c r="G12" s="15">
        <v>6</v>
      </c>
      <c r="H12" s="15">
        <v>7</v>
      </c>
    </row>
    <row r="13" spans="1:9">
      <c r="A13" s="67">
        <v>1</v>
      </c>
      <c r="B13" s="118"/>
      <c r="C13" s="66"/>
      <c r="D13" s="46"/>
      <c r="E13" s="68"/>
      <c r="F13" s="68"/>
      <c r="G13" s="87"/>
      <c r="H13" s="46"/>
    </row>
    <row r="14" spans="1:9">
      <c r="A14" s="67">
        <v>2</v>
      </c>
      <c r="B14" s="118"/>
      <c r="C14" s="66"/>
      <c r="D14" s="46"/>
      <c r="E14" s="68"/>
      <c r="F14" s="68"/>
      <c r="G14" s="87"/>
      <c r="H14" s="46"/>
    </row>
    <row r="15" spans="1:9">
      <c r="A15" s="67">
        <v>3</v>
      </c>
      <c r="B15" s="118"/>
      <c r="C15" s="66"/>
      <c r="D15" s="46"/>
      <c r="E15" s="68"/>
      <c r="F15" s="68"/>
      <c r="G15" s="87"/>
      <c r="H15" s="46"/>
    </row>
    <row r="16" spans="1:9">
      <c r="A16" s="67">
        <v>4</v>
      </c>
      <c r="B16" s="118"/>
      <c r="C16" s="66"/>
      <c r="D16" s="46"/>
      <c r="E16" s="68"/>
      <c r="F16" s="68"/>
      <c r="G16" s="87"/>
      <c r="H16" s="46"/>
    </row>
    <row r="17" spans="1:8">
      <c r="A17" s="67">
        <v>5</v>
      </c>
      <c r="B17" s="118"/>
      <c r="C17" s="66"/>
      <c r="D17" s="46"/>
      <c r="E17" s="68"/>
      <c r="F17" s="68"/>
      <c r="G17" s="87"/>
      <c r="H17" s="46"/>
    </row>
    <row r="18" spans="1:8">
      <c r="A18" s="67">
        <v>6</v>
      </c>
      <c r="B18" s="118"/>
      <c r="C18" s="66"/>
      <c r="D18" s="46"/>
      <c r="E18" s="68"/>
      <c r="F18" s="68"/>
      <c r="G18" s="87"/>
      <c r="H18" s="46"/>
    </row>
    <row r="19" spans="1:8">
      <c r="A19" s="67">
        <v>7</v>
      </c>
      <c r="B19" s="118"/>
      <c r="C19" s="66"/>
      <c r="D19" s="46"/>
      <c r="E19" s="68"/>
      <c r="F19" s="68"/>
      <c r="G19" s="87"/>
      <c r="H19" s="46"/>
    </row>
    <row r="20" spans="1:8">
      <c r="A20" s="67">
        <v>8</v>
      </c>
      <c r="B20" s="118"/>
      <c r="C20" s="66"/>
      <c r="D20" s="46"/>
      <c r="E20" s="68"/>
      <c r="F20" s="68"/>
      <c r="G20" s="87"/>
      <c r="H20" s="46"/>
    </row>
    <row r="21" spans="1:8">
      <c r="A21" s="67">
        <v>9</v>
      </c>
      <c r="B21" s="118"/>
      <c r="C21" s="66"/>
      <c r="D21" s="46"/>
      <c r="E21" s="68"/>
      <c r="F21" s="68"/>
      <c r="G21" s="87"/>
      <c r="H21" s="46"/>
    </row>
    <row r="22" spans="1:8">
      <c r="A22" s="67">
        <v>10</v>
      </c>
      <c r="B22" s="118"/>
      <c r="C22" s="66"/>
      <c r="D22" s="46"/>
      <c r="E22" s="68"/>
      <c r="F22" s="68"/>
      <c r="G22" s="87"/>
      <c r="H22" s="46"/>
    </row>
    <row r="23" spans="1:8">
      <c r="A23" s="67">
        <v>11</v>
      </c>
      <c r="B23" s="118"/>
      <c r="C23" s="66"/>
      <c r="D23" s="46"/>
      <c r="E23" s="68"/>
      <c r="F23" s="68"/>
      <c r="G23" s="87"/>
      <c r="H23" s="46"/>
    </row>
    <row r="24" spans="1:8">
      <c r="A24" s="67">
        <v>12</v>
      </c>
      <c r="B24" s="118"/>
      <c r="C24" s="66"/>
      <c r="D24" s="46"/>
      <c r="E24" s="68"/>
      <c r="F24" s="68"/>
      <c r="G24" s="87"/>
      <c r="H24" s="46"/>
    </row>
    <row r="25" spans="1:8">
      <c r="A25" s="67">
        <v>13</v>
      </c>
      <c r="B25" s="118"/>
      <c r="C25" s="66"/>
      <c r="D25" s="46"/>
      <c r="E25" s="68"/>
      <c r="F25" s="68"/>
      <c r="G25" s="87"/>
      <c r="H25" s="46"/>
    </row>
    <row r="26" spans="1:8">
      <c r="A26" s="67">
        <v>14</v>
      </c>
      <c r="B26" s="118"/>
      <c r="C26" s="66"/>
      <c r="D26" s="46"/>
      <c r="E26" s="68"/>
      <c r="F26" s="68"/>
      <c r="G26" s="87"/>
      <c r="H26" s="46"/>
    </row>
    <row r="27" spans="1:8">
      <c r="A27" s="67">
        <v>15</v>
      </c>
      <c r="B27" s="118"/>
      <c r="C27" s="66"/>
      <c r="D27" s="46"/>
      <c r="E27" s="68"/>
      <c r="F27" s="68"/>
      <c r="G27" s="87"/>
      <c r="H27" s="46"/>
    </row>
    <row r="28" spans="1:8">
      <c r="A28" s="67">
        <v>16</v>
      </c>
      <c r="B28" s="118"/>
      <c r="C28" s="66"/>
      <c r="D28" s="46"/>
      <c r="E28" s="68"/>
      <c r="F28" s="68"/>
      <c r="G28" s="87"/>
      <c r="H28" s="46"/>
    </row>
    <row r="29" spans="1:8">
      <c r="A29" s="67">
        <v>17</v>
      </c>
      <c r="B29" s="118"/>
      <c r="C29" s="66"/>
      <c r="D29" s="46"/>
      <c r="E29" s="68"/>
      <c r="F29" s="68"/>
      <c r="G29" s="87"/>
      <c r="H29" s="46"/>
    </row>
    <row r="30" spans="1:8">
      <c r="A30" s="67">
        <v>18</v>
      </c>
      <c r="B30" s="118"/>
      <c r="C30" s="66"/>
      <c r="D30" s="46"/>
      <c r="E30" s="68"/>
      <c r="F30" s="68"/>
      <c r="G30" s="87"/>
      <c r="H30" s="46"/>
    </row>
    <row r="31" spans="1:8">
      <c r="A31" s="67">
        <v>19</v>
      </c>
      <c r="B31" s="118"/>
      <c r="C31" s="66"/>
      <c r="D31" s="46"/>
      <c r="E31" s="68"/>
      <c r="F31" s="68"/>
      <c r="G31" s="87"/>
      <c r="H31" s="46"/>
    </row>
    <row r="32" spans="1:8">
      <c r="A32" s="67">
        <v>20</v>
      </c>
      <c r="B32" s="118"/>
      <c r="C32" s="66"/>
      <c r="D32" s="46"/>
      <c r="E32" s="68"/>
      <c r="F32" s="68"/>
      <c r="G32" s="87"/>
      <c r="H32" s="46"/>
    </row>
    <row r="33" spans="1:8">
      <c r="A33" s="67">
        <v>21</v>
      </c>
      <c r="B33" s="118"/>
      <c r="C33" s="66"/>
      <c r="D33" s="46"/>
      <c r="E33" s="68"/>
      <c r="F33" s="68"/>
      <c r="G33" s="87"/>
      <c r="H33" s="46"/>
    </row>
    <row r="34" spans="1:8">
      <c r="A34" s="67">
        <v>22</v>
      </c>
      <c r="B34" s="118"/>
      <c r="C34" s="66"/>
      <c r="D34" s="46"/>
      <c r="E34" s="68"/>
      <c r="F34" s="68"/>
      <c r="G34" s="87"/>
      <c r="H34" s="46"/>
    </row>
    <row r="35" spans="1:8">
      <c r="A35" s="67">
        <v>23</v>
      </c>
      <c r="B35" s="118"/>
      <c r="C35" s="66"/>
      <c r="D35" s="46"/>
      <c r="E35" s="68"/>
      <c r="F35" s="68"/>
      <c r="G35" s="87"/>
      <c r="H35" s="46"/>
    </row>
    <row r="36" spans="1:8">
      <c r="A36" s="67">
        <v>24</v>
      </c>
      <c r="B36" s="118"/>
      <c r="C36" s="66"/>
      <c r="D36" s="46"/>
      <c r="E36" s="68"/>
      <c r="F36" s="68"/>
      <c r="G36" s="87"/>
      <c r="H36" s="46"/>
    </row>
    <row r="37" spans="1:8">
      <c r="A37" s="67">
        <v>25</v>
      </c>
      <c r="B37" s="118"/>
      <c r="C37" s="66"/>
      <c r="D37" s="46"/>
      <c r="E37" s="68"/>
      <c r="F37" s="68"/>
      <c r="G37" s="87"/>
      <c r="H37" s="46"/>
    </row>
    <row r="38" spans="1:8">
      <c r="A38" s="67">
        <v>26</v>
      </c>
      <c r="B38" s="118"/>
      <c r="C38" s="66"/>
      <c r="D38" s="46"/>
      <c r="E38" s="68"/>
      <c r="F38" s="68"/>
      <c r="G38" s="87"/>
      <c r="H38" s="46"/>
    </row>
    <row r="39" spans="1:8">
      <c r="A39" s="67">
        <v>27</v>
      </c>
      <c r="B39" s="118"/>
      <c r="C39" s="66"/>
      <c r="D39" s="46"/>
      <c r="E39" s="68"/>
      <c r="F39" s="68"/>
      <c r="G39" s="87"/>
      <c r="H39" s="46"/>
    </row>
    <row r="40" spans="1:8">
      <c r="A40" s="67">
        <v>28</v>
      </c>
      <c r="B40" s="118"/>
      <c r="C40" s="66"/>
      <c r="D40" s="46"/>
      <c r="E40" s="68"/>
      <c r="F40" s="68"/>
      <c r="G40" s="87"/>
      <c r="H40" s="46"/>
    </row>
    <row r="41" spans="1:8">
      <c r="A41" s="67">
        <v>29</v>
      </c>
      <c r="B41" s="118"/>
      <c r="C41" s="66"/>
      <c r="D41" s="46"/>
      <c r="E41" s="68"/>
      <c r="F41" s="68"/>
      <c r="G41" s="87"/>
      <c r="H41" s="46"/>
    </row>
    <row r="42" spans="1:8">
      <c r="A42" s="67">
        <v>30</v>
      </c>
      <c r="B42" s="118"/>
      <c r="C42" s="66"/>
      <c r="D42" s="46"/>
      <c r="E42" s="68"/>
      <c r="F42" s="68"/>
      <c r="G42" s="87"/>
      <c r="H42" s="46"/>
    </row>
    <row r="43" spans="1:8">
      <c r="A43" s="67">
        <v>31</v>
      </c>
      <c r="B43" s="118"/>
      <c r="C43" s="66"/>
      <c r="D43" s="46"/>
      <c r="E43" s="68"/>
      <c r="F43" s="68"/>
      <c r="G43" s="87"/>
      <c r="H43" s="46"/>
    </row>
    <row r="44" spans="1:8">
      <c r="A44" s="67">
        <v>32</v>
      </c>
      <c r="B44" s="118"/>
      <c r="C44" s="66"/>
      <c r="D44" s="46"/>
      <c r="E44" s="68"/>
      <c r="F44" s="68"/>
      <c r="G44" s="87"/>
      <c r="H44" s="46"/>
    </row>
    <row r="45" spans="1:8">
      <c r="A45" s="67">
        <v>33</v>
      </c>
      <c r="B45" s="118"/>
      <c r="C45" s="66"/>
      <c r="D45" s="46"/>
      <c r="E45" s="68"/>
      <c r="F45" s="68"/>
      <c r="G45" s="87"/>
      <c r="H45" s="46"/>
    </row>
    <row r="46" spans="1:8">
      <c r="A46" s="67">
        <v>34</v>
      </c>
      <c r="B46" s="118"/>
      <c r="C46" s="66"/>
      <c r="D46" s="46"/>
      <c r="E46" s="68"/>
      <c r="F46" s="68"/>
      <c r="G46" s="87"/>
      <c r="H46" s="46"/>
    </row>
    <row r="47" spans="1:8">
      <c r="A47" s="67">
        <v>35</v>
      </c>
      <c r="B47" s="118"/>
      <c r="C47" s="66"/>
      <c r="D47" s="46"/>
      <c r="E47" s="68"/>
      <c r="F47" s="68"/>
      <c r="G47" s="87"/>
      <c r="H47" s="46"/>
    </row>
    <row r="48" spans="1:8">
      <c r="A48" s="67">
        <v>36</v>
      </c>
      <c r="B48" s="118"/>
      <c r="C48" s="66"/>
      <c r="D48" s="46"/>
      <c r="E48" s="68"/>
      <c r="F48" s="68"/>
      <c r="G48" s="87"/>
      <c r="H48" s="46"/>
    </row>
    <row r="49" spans="1:8">
      <c r="A49" s="67">
        <v>37</v>
      </c>
      <c r="B49" s="118"/>
      <c r="C49" s="66"/>
      <c r="D49" s="46"/>
      <c r="E49" s="68"/>
      <c r="F49" s="68"/>
      <c r="G49" s="87"/>
      <c r="H49" s="46"/>
    </row>
    <row r="50" spans="1:8">
      <c r="A50" s="67">
        <v>38</v>
      </c>
      <c r="B50" s="118"/>
      <c r="C50" s="66"/>
      <c r="D50" s="46"/>
      <c r="E50" s="68"/>
      <c r="F50" s="68"/>
      <c r="G50" s="87"/>
      <c r="H50" s="46"/>
    </row>
    <row r="51" spans="1:8">
      <c r="A51" s="67">
        <v>39</v>
      </c>
      <c r="B51" s="118"/>
      <c r="C51" s="66"/>
      <c r="D51" s="46"/>
      <c r="E51" s="68"/>
      <c r="F51" s="68"/>
      <c r="G51" s="87"/>
      <c r="H51" s="46"/>
    </row>
    <row r="52" spans="1:8">
      <c r="A52" s="67">
        <v>40</v>
      </c>
      <c r="B52" s="118"/>
      <c r="C52" s="66"/>
      <c r="D52" s="46"/>
      <c r="E52" s="68"/>
      <c r="F52" s="68"/>
      <c r="G52" s="87"/>
      <c r="H52" s="46"/>
    </row>
    <row r="53" spans="1:8">
      <c r="A53" s="67">
        <v>41</v>
      </c>
      <c r="B53" s="118"/>
      <c r="C53" s="66"/>
      <c r="D53" s="46"/>
      <c r="E53" s="68"/>
      <c r="F53" s="68"/>
      <c r="G53" s="87"/>
      <c r="H53" s="46"/>
    </row>
    <row r="54" spans="1:8">
      <c r="A54" s="67">
        <v>42</v>
      </c>
      <c r="B54" s="118"/>
      <c r="C54" s="66"/>
      <c r="D54" s="46"/>
      <c r="E54" s="68"/>
      <c r="F54" s="68"/>
      <c r="G54" s="87"/>
      <c r="H54" s="46"/>
    </row>
    <row r="55" spans="1:8">
      <c r="A55" s="67">
        <v>43</v>
      </c>
      <c r="B55" s="118"/>
      <c r="C55" s="66"/>
      <c r="D55" s="46"/>
      <c r="E55" s="68"/>
      <c r="F55" s="68"/>
      <c r="G55" s="87"/>
      <c r="H55" s="46"/>
    </row>
    <row r="56" spans="1:8">
      <c r="A56" s="67">
        <v>44</v>
      </c>
      <c r="B56" s="118"/>
      <c r="C56" s="66"/>
      <c r="D56" s="46"/>
      <c r="E56" s="68"/>
      <c r="F56" s="68"/>
      <c r="G56" s="87"/>
      <c r="H56" s="46"/>
    </row>
    <row r="57" spans="1:8">
      <c r="A57" s="67">
        <v>45</v>
      </c>
      <c r="B57" s="118"/>
      <c r="C57" s="66"/>
      <c r="D57" s="46"/>
      <c r="E57" s="68"/>
      <c r="F57" s="68"/>
      <c r="G57" s="87"/>
      <c r="H57" s="46"/>
    </row>
    <row r="58" spans="1:8">
      <c r="A58" s="67">
        <v>46</v>
      </c>
      <c r="B58" s="118"/>
      <c r="C58" s="66"/>
      <c r="D58" s="46"/>
      <c r="E58" s="68"/>
      <c r="F58" s="68"/>
      <c r="G58" s="87"/>
      <c r="H58" s="46"/>
    </row>
    <row r="59" spans="1:8">
      <c r="A59" s="67">
        <v>47</v>
      </c>
      <c r="B59" s="118"/>
      <c r="C59" s="66"/>
      <c r="D59" s="46"/>
      <c r="E59" s="68"/>
      <c r="F59" s="68"/>
      <c r="G59" s="87"/>
      <c r="H59" s="46"/>
    </row>
    <row r="60" spans="1:8">
      <c r="A60" s="67">
        <v>48</v>
      </c>
      <c r="B60" s="118"/>
      <c r="C60" s="66"/>
      <c r="D60" s="46"/>
      <c r="E60" s="68"/>
      <c r="F60" s="68"/>
      <c r="G60" s="87"/>
      <c r="H60" s="46"/>
    </row>
    <row r="61" spans="1:8">
      <c r="A61" s="67">
        <v>49</v>
      </c>
      <c r="B61" s="118"/>
      <c r="C61" s="66"/>
      <c r="D61" s="46"/>
      <c r="E61" s="68"/>
      <c r="F61" s="68"/>
      <c r="G61" s="87"/>
      <c r="H61" s="46"/>
    </row>
    <row r="62" spans="1:8">
      <c r="A62" s="67">
        <v>50</v>
      </c>
      <c r="B62" s="118"/>
      <c r="C62" s="66"/>
      <c r="D62" s="46"/>
      <c r="E62" s="68"/>
      <c r="F62" s="68"/>
      <c r="G62" s="87"/>
      <c r="H62" s="46"/>
    </row>
    <row r="63" spans="1:8">
      <c r="A63" s="67">
        <v>51</v>
      </c>
      <c r="B63" s="118"/>
      <c r="C63" s="66"/>
      <c r="D63" s="46"/>
      <c r="E63" s="68"/>
      <c r="F63" s="68"/>
      <c r="G63" s="87"/>
      <c r="H63" s="46"/>
    </row>
    <row r="64" spans="1:8">
      <c r="A64" s="67">
        <v>52</v>
      </c>
      <c r="B64" s="118"/>
      <c r="C64" s="66"/>
      <c r="D64" s="46"/>
      <c r="E64" s="68"/>
      <c r="F64" s="68"/>
      <c r="G64" s="87"/>
      <c r="H64" s="46"/>
    </row>
    <row r="65" spans="1:8">
      <c r="A65" s="67">
        <v>53</v>
      </c>
      <c r="B65" s="118"/>
      <c r="C65" s="66"/>
      <c r="D65" s="46"/>
      <c r="E65" s="68"/>
      <c r="F65" s="68"/>
      <c r="G65" s="87"/>
      <c r="H65" s="46"/>
    </row>
    <row r="66" spans="1:8">
      <c r="A66" s="67">
        <v>54</v>
      </c>
      <c r="B66" s="118"/>
      <c r="C66" s="66"/>
      <c r="D66" s="46"/>
      <c r="E66" s="68"/>
      <c r="F66" s="68"/>
      <c r="G66" s="87"/>
      <c r="H66" s="46"/>
    </row>
    <row r="67" spans="1:8">
      <c r="A67" s="67">
        <v>55</v>
      </c>
      <c r="B67" s="118"/>
      <c r="C67" s="66"/>
      <c r="D67" s="46"/>
      <c r="E67" s="68"/>
      <c r="F67" s="68"/>
      <c r="G67" s="87"/>
      <c r="H67" s="46"/>
    </row>
    <row r="68" spans="1:8">
      <c r="A68" s="67">
        <v>56</v>
      </c>
      <c r="B68" s="118"/>
      <c r="C68" s="66"/>
      <c r="D68" s="46"/>
      <c r="E68" s="68"/>
      <c r="F68" s="68"/>
      <c r="G68" s="87"/>
      <c r="H68" s="46"/>
    </row>
    <row r="69" spans="1:8">
      <c r="A69" s="67">
        <v>57</v>
      </c>
      <c r="B69" s="118"/>
      <c r="C69" s="66"/>
      <c r="D69" s="46"/>
      <c r="E69" s="68"/>
      <c r="F69" s="68"/>
      <c r="G69" s="87"/>
      <c r="H69" s="46"/>
    </row>
    <row r="70" spans="1:8">
      <c r="A70" s="67">
        <v>58</v>
      </c>
      <c r="B70" s="118"/>
      <c r="C70" s="66"/>
      <c r="D70" s="46"/>
      <c r="E70" s="68"/>
      <c r="F70" s="68"/>
      <c r="G70" s="87"/>
      <c r="H70" s="46"/>
    </row>
    <row r="71" spans="1:8">
      <c r="A71" s="67">
        <v>59</v>
      </c>
      <c r="B71" s="118"/>
      <c r="C71" s="66"/>
      <c r="D71" s="46"/>
      <c r="E71" s="68"/>
      <c r="F71" s="68"/>
      <c r="G71" s="87"/>
      <c r="H71" s="46"/>
    </row>
    <row r="72" spans="1:8">
      <c r="A72" s="67">
        <v>60</v>
      </c>
      <c r="B72" s="118"/>
      <c r="C72" s="66"/>
      <c r="D72" s="46"/>
      <c r="E72" s="68"/>
      <c r="F72" s="68"/>
      <c r="G72" s="87"/>
      <c r="H72" s="46"/>
    </row>
    <row r="73" spans="1:8">
      <c r="A73" s="67">
        <v>61</v>
      </c>
      <c r="B73" s="118"/>
      <c r="C73" s="66"/>
      <c r="D73" s="46"/>
      <c r="E73" s="68"/>
      <c r="F73" s="68"/>
      <c r="G73" s="87"/>
      <c r="H73" s="46"/>
    </row>
    <row r="74" spans="1:8">
      <c r="A74" s="67">
        <v>62</v>
      </c>
      <c r="B74" s="118"/>
      <c r="C74" s="66"/>
      <c r="D74" s="46"/>
      <c r="E74" s="68"/>
      <c r="F74" s="68"/>
      <c r="G74" s="87"/>
      <c r="H74" s="46"/>
    </row>
    <row r="75" spans="1:8">
      <c r="A75" s="67">
        <v>63</v>
      </c>
      <c r="B75" s="118"/>
      <c r="C75" s="66"/>
      <c r="D75" s="46"/>
      <c r="E75" s="68"/>
      <c r="F75" s="68"/>
      <c r="G75" s="87"/>
      <c r="H75" s="46"/>
    </row>
    <row r="76" spans="1:8">
      <c r="A76" s="67">
        <v>64</v>
      </c>
      <c r="B76" s="118"/>
      <c r="C76" s="66"/>
      <c r="D76" s="46"/>
      <c r="E76" s="68"/>
      <c r="F76" s="68"/>
      <c r="G76" s="87"/>
      <c r="H76" s="46"/>
    </row>
    <row r="77" spans="1:8">
      <c r="A77" s="67">
        <v>65</v>
      </c>
      <c r="B77" s="118"/>
      <c r="C77" s="66"/>
      <c r="D77" s="46"/>
      <c r="E77" s="68"/>
      <c r="F77" s="68"/>
      <c r="G77" s="87"/>
      <c r="H77" s="46"/>
    </row>
    <row r="78" spans="1:8">
      <c r="A78" s="67">
        <v>66</v>
      </c>
      <c r="B78" s="118"/>
      <c r="C78" s="66"/>
      <c r="D78" s="46"/>
      <c r="E78" s="68"/>
      <c r="F78" s="68"/>
      <c r="G78" s="87"/>
      <c r="H78" s="46"/>
    </row>
    <row r="79" spans="1:8">
      <c r="A79" s="67">
        <v>67</v>
      </c>
      <c r="B79" s="118"/>
      <c r="C79" s="66"/>
      <c r="D79" s="46"/>
      <c r="E79" s="68"/>
      <c r="F79" s="68"/>
      <c r="G79" s="87"/>
      <c r="H79" s="46"/>
    </row>
    <row r="80" spans="1:8">
      <c r="A80" s="67">
        <v>68</v>
      </c>
      <c r="B80" s="118"/>
      <c r="C80" s="66"/>
      <c r="D80" s="46"/>
      <c r="E80" s="68"/>
      <c r="F80" s="68"/>
      <c r="G80" s="87"/>
      <c r="H80" s="46"/>
    </row>
    <row r="81" spans="1:8">
      <c r="A81" s="67">
        <v>69</v>
      </c>
      <c r="B81" s="118"/>
      <c r="C81" s="66"/>
      <c r="D81" s="46"/>
      <c r="E81" s="68"/>
      <c r="F81" s="68"/>
      <c r="G81" s="87"/>
      <c r="H81" s="46"/>
    </row>
    <row r="82" spans="1:8">
      <c r="A82" s="67">
        <v>70</v>
      </c>
      <c r="B82" s="118"/>
      <c r="C82" s="66"/>
      <c r="D82" s="46"/>
      <c r="E82" s="68"/>
      <c r="F82" s="68"/>
      <c r="G82" s="87"/>
      <c r="H82" s="46"/>
    </row>
    <row r="83" spans="1:8">
      <c r="A83" s="67">
        <v>71</v>
      </c>
      <c r="B83" s="118"/>
      <c r="C83" s="66"/>
      <c r="D83" s="46"/>
      <c r="E83" s="68"/>
      <c r="F83" s="68"/>
      <c r="G83" s="87"/>
      <c r="H83" s="46"/>
    </row>
    <row r="84" spans="1:8">
      <c r="A84" s="67">
        <v>72</v>
      </c>
      <c r="B84" s="118"/>
      <c r="C84" s="66"/>
      <c r="D84" s="46"/>
      <c r="E84" s="68"/>
      <c r="F84" s="68"/>
      <c r="G84" s="87"/>
      <c r="H84" s="46"/>
    </row>
    <row r="85" spans="1:8">
      <c r="A85" s="67">
        <v>73</v>
      </c>
      <c r="B85" s="118"/>
      <c r="C85" s="66"/>
      <c r="D85" s="46"/>
      <c r="E85" s="68"/>
      <c r="F85" s="68"/>
      <c r="G85" s="87"/>
      <c r="H85" s="46"/>
    </row>
    <row r="86" spans="1:8">
      <c r="A86" s="67">
        <v>74</v>
      </c>
      <c r="B86" s="118"/>
      <c r="C86" s="66"/>
      <c r="D86" s="46"/>
      <c r="E86" s="68"/>
      <c r="F86" s="68"/>
      <c r="G86" s="87"/>
      <c r="H86" s="46"/>
    </row>
    <row r="87" spans="1:8">
      <c r="A87" s="67">
        <v>75</v>
      </c>
      <c r="B87" s="118"/>
      <c r="C87" s="66"/>
      <c r="D87" s="46"/>
      <c r="E87" s="68"/>
      <c r="F87" s="68"/>
      <c r="G87" s="87"/>
      <c r="H87" s="46"/>
    </row>
    <row r="88" spans="1:8">
      <c r="A88" s="67">
        <v>76</v>
      </c>
      <c r="B88" s="118"/>
      <c r="C88" s="66"/>
      <c r="D88" s="46"/>
      <c r="E88" s="68"/>
      <c r="F88" s="68"/>
      <c r="G88" s="87"/>
      <c r="H88" s="46"/>
    </row>
    <row r="89" spans="1:8">
      <c r="A89" s="67">
        <v>77</v>
      </c>
      <c r="B89" s="118"/>
      <c r="C89" s="66"/>
      <c r="D89" s="46"/>
      <c r="E89" s="68"/>
      <c r="F89" s="68"/>
      <c r="G89" s="87"/>
      <c r="H89" s="46"/>
    </row>
    <row r="90" spans="1:8">
      <c r="A90" s="67">
        <v>78</v>
      </c>
      <c r="B90" s="118"/>
      <c r="C90" s="66"/>
      <c r="D90" s="46"/>
      <c r="E90" s="68"/>
      <c r="F90" s="68"/>
      <c r="G90" s="87"/>
      <c r="H90" s="46"/>
    </row>
    <row r="91" spans="1:8">
      <c r="A91" s="67">
        <v>79</v>
      </c>
      <c r="B91" s="118"/>
      <c r="C91" s="66"/>
      <c r="D91" s="46"/>
      <c r="E91" s="68"/>
      <c r="F91" s="68"/>
      <c r="G91" s="87"/>
      <c r="H91" s="46"/>
    </row>
    <row r="92" spans="1:8">
      <c r="A92" s="67">
        <v>80</v>
      </c>
      <c r="B92" s="118"/>
      <c r="C92" s="66"/>
      <c r="D92" s="46"/>
      <c r="E92" s="68"/>
      <c r="F92" s="68"/>
      <c r="G92" s="87"/>
      <c r="H92" s="46"/>
    </row>
    <row r="93" spans="1:8">
      <c r="A93" s="67">
        <v>81</v>
      </c>
      <c r="B93" s="118"/>
      <c r="C93" s="66"/>
      <c r="D93" s="46"/>
      <c r="E93" s="68"/>
      <c r="F93" s="68"/>
      <c r="G93" s="87"/>
      <c r="H93" s="46"/>
    </row>
    <row r="94" spans="1:8">
      <c r="A94" s="67">
        <v>82</v>
      </c>
      <c r="B94" s="118"/>
      <c r="C94" s="66"/>
      <c r="D94" s="46"/>
      <c r="E94" s="68"/>
      <c r="F94" s="68"/>
      <c r="G94" s="87"/>
      <c r="H94" s="46"/>
    </row>
    <row r="95" spans="1:8">
      <c r="A95" s="67">
        <v>83</v>
      </c>
      <c r="B95" s="118"/>
      <c r="C95" s="66"/>
      <c r="D95" s="46"/>
      <c r="E95" s="68"/>
      <c r="F95" s="68"/>
      <c r="G95" s="87"/>
      <c r="H95" s="46"/>
    </row>
    <row r="96" spans="1:8">
      <c r="A96" s="67">
        <v>84</v>
      </c>
      <c r="B96" s="118"/>
      <c r="C96" s="66"/>
      <c r="D96" s="46"/>
      <c r="E96" s="68"/>
      <c r="F96" s="68"/>
      <c r="G96" s="87"/>
      <c r="H96" s="46"/>
    </row>
    <row r="97" spans="1:8">
      <c r="A97" s="67">
        <v>85</v>
      </c>
      <c r="B97" s="118"/>
      <c r="C97" s="66"/>
      <c r="D97" s="46"/>
      <c r="E97" s="68"/>
      <c r="F97" s="68"/>
      <c r="G97" s="87"/>
      <c r="H97" s="46"/>
    </row>
    <row r="98" spans="1:8">
      <c r="A98" s="67">
        <v>86</v>
      </c>
      <c r="B98" s="118"/>
      <c r="C98" s="66"/>
      <c r="D98" s="46"/>
      <c r="E98" s="68"/>
      <c r="F98" s="68"/>
      <c r="G98" s="87"/>
      <c r="H98" s="46"/>
    </row>
    <row r="99" spans="1:8">
      <c r="A99" s="67">
        <v>87</v>
      </c>
      <c r="B99" s="118"/>
      <c r="C99" s="66"/>
      <c r="D99" s="46"/>
      <c r="E99" s="68"/>
      <c r="F99" s="68"/>
      <c r="G99" s="87"/>
      <c r="H99" s="46"/>
    </row>
    <row r="100" spans="1:8">
      <c r="A100" s="67">
        <v>88</v>
      </c>
      <c r="B100" s="118"/>
      <c r="C100" s="66"/>
      <c r="D100" s="46"/>
      <c r="E100" s="68"/>
      <c r="F100" s="68"/>
      <c r="G100" s="87"/>
      <c r="H100" s="46"/>
    </row>
    <row r="101" spans="1:8">
      <c r="A101" s="67">
        <v>89</v>
      </c>
      <c r="B101" s="118"/>
      <c r="C101" s="66"/>
      <c r="D101" s="46"/>
      <c r="E101" s="68"/>
      <c r="F101" s="68"/>
      <c r="G101" s="87"/>
      <c r="H101" s="46"/>
    </row>
    <row r="102" spans="1:8">
      <c r="A102" s="67">
        <v>90</v>
      </c>
      <c r="B102" s="118"/>
      <c r="C102" s="66"/>
      <c r="D102" s="46"/>
      <c r="E102" s="68"/>
      <c r="F102" s="68"/>
      <c r="G102" s="87"/>
      <c r="H102" s="46"/>
    </row>
    <row r="103" spans="1:8">
      <c r="A103" s="67">
        <v>91</v>
      </c>
      <c r="B103" s="118"/>
      <c r="C103" s="66"/>
      <c r="D103" s="46"/>
      <c r="E103" s="68"/>
      <c r="F103" s="68"/>
      <c r="G103" s="87"/>
      <c r="H103" s="46"/>
    </row>
    <row r="104" spans="1:8">
      <c r="A104" s="67">
        <v>92</v>
      </c>
      <c r="B104" s="118"/>
      <c r="C104" s="66"/>
      <c r="D104" s="46"/>
      <c r="E104" s="68"/>
      <c r="F104" s="68"/>
      <c r="G104" s="87"/>
      <c r="H104" s="46"/>
    </row>
    <row r="105" spans="1:8">
      <c r="A105" s="67">
        <v>93</v>
      </c>
      <c r="B105" s="118"/>
      <c r="C105" s="66"/>
      <c r="D105" s="46"/>
      <c r="E105" s="68"/>
      <c r="F105" s="68"/>
      <c r="G105" s="87"/>
      <c r="H105" s="46"/>
    </row>
    <row r="106" spans="1:8">
      <c r="A106" s="67">
        <v>94</v>
      </c>
      <c r="B106" s="118"/>
      <c r="C106" s="66"/>
      <c r="D106" s="46"/>
      <c r="E106" s="68"/>
      <c r="F106" s="68"/>
      <c r="G106" s="87"/>
      <c r="H106" s="46"/>
    </row>
    <row r="107" spans="1:8">
      <c r="A107" s="67">
        <v>95</v>
      </c>
      <c r="B107" s="118"/>
      <c r="C107" s="66"/>
      <c r="D107" s="46"/>
      <c r="E107" s="68"/>
      <c r="F107" s="68"/>
      <c r="G107" s="87"/>
      <c r="H107" s="46"/>
    </row>
    <row r="108" spans="1:8">
      <c r="A108" s="67">
        <v>96</v>
      </c>
      <c r="B108" s="118"/>
      <c r="C108" s="66"/>
      <c r="D108" s="46"/>
      <c r="E108" s="68"/>
      <c r="F108" s="68"/>
      <c r="G108" s="87"/>
      <c r="H108" s="46"/>
    </row>
    <row r="109" spans="1:8">
      <c r="A109" s="67">
        <v>97</v>
      </c>
      <c r="B109" s="118"/>
      <c r="C109" s="66"/>
      <c r="D109" s="46"/>
      <c r="E109" s="68"/>
      <c r="F109" s="68"/>
      <c r="G109" s="87"/>
      <c r="H109" s="46"/>
    </row>
    <row r="110" spans="1:8">
      <c r="A110" s="67">
        <v>98</v>
      </c>
      <c r="B110" s="118"/>
      <c r="C110" s="66"/>
      <c r="D110" s="46"/>
      <c r="E110" s="68"/>
      <c r="F110" s="68"/>
      <c r="G110" s="87"/>
      <c r="H110" s="46"/>
    </row>
    <row r="111" spans="1:8">
      <c r="A111" s="67">
        <v>99</v>
      </c>
      <c r="B111" s="118"/>
      <c r="C111" s="66"/>
      <c r="D111" s="46"/>
      <c r="E111" s="68"/>
      <c r="F111" s="68"/>
      <c r="G111" s="87"/>
      <c r="H111" s="46"/>
    </row>
    <row r="112" spans="1:8">
      <c r="A112" s="67">
        <v>100</v>
      </c>
      <c r="B112" s="118"/>
      <c r="C112" s="66"/>
      <c r="D112" s="46"/>
      <c r="E112" s="68"/>
      <c r="F112" s="68"/>
      <c r="G112" s="87"/>
      <c r="H112" s="46"/>
    </row>
    <row r="113" spans="1:8">
      <c r="A113" s="67">
        <v>101</v>
      </c>
      <c r="B113" s="118"/>
      <c r="C113" s="66"/>
      <c r="D113" s="46"/>
      <c r="E113" s="68"/>
      <c r="F113" s="68"/>
      <c r="G113" s="87"/>
      <c r="H113" s="46"/>
    </row>
    <row r="114" spans="1:8">
      <c r="A114" s="67">
        <v>102</v>
      </c>
      <c r="B114" s="118"/>
      <c r="C114" s="66"/>
      <c r="D114" s="46"/>
      <c r="E114" s="68"/>
      <c r="F114" s="68"/>
      <c r="G114" s="87"/>
      <c r="H114" s="46"/>
    </row>
    <row r="115" spans="1:8">
      <c r="A115" s="67">
        <v>103</v>
      </c>
      <c r="B115" s="118"/>
      <c r="C115" s="66"/>
      <c r="D115" s="46"/>
      <c r="E115" s="68"/>
      <c r="F115" s="68"/>
      <c r="G115" s="87"/>
      <c r="H115" s="46"/>
    </row>
    <row r="116" spans="1:8">
      <c r="A116" s="67">
        <v>104</v>
      </c>
      <c r="B116" s="118"/>
      <c r="C116" s="66"/>
      <c r="D116" s="46"/>
      <c r="E116" s="68"/>
      <c r="F116" s="68"/>
      <c r="G116" s="87"/>
      <c r="H116" s="46"/>
    </row>
    <row r="117" spans="1:8">
      <c r="A117" s="67">
        <v>105</v>
      </c>
      <c r="B117" s="118"/>
      <c r="C117" s="66"/>
      <c r="D117" s="46"/>
      <c r="E117" s="68"/>
      <c r="F117" s="68"/>
      <c r="G117" s="87"/>
      <c r="H117" s="46"/>
    </row>
    <row r="118" spans="1:8">
      <c r="A118" s="67">
        <v>106</v>
      </c>
      <c r="B118" s="118"/>
      <c r="C118" s="66"/>
      <c r="D118" s="46"/>
      <c r="E118" s="68"/>
      <c r="F118" s="68"/>
      <c r="G118" s="87"/>
      <c r="H118" s="46"/>
    </row>
    <row r="119" spans="1:8">
      <c r="A119" s="67">
        <v>107</v>
      </c>
      <c r="B119" s="118"/>
      <c r="C119" s="66"/>
      <c r="D119" s="46"/>
      <c r="E119" s="68"/>
      <c r="F119" s="68"/>
      <c r="G119" s="87"/>
      <c r="H119" s="46"/>
    </row>
    <row r="120" spans="1:8">
      <c r="A120" s="67">
        <v>108</v>
      </c>
      <c r="B120" s="118"/>
      <c r="C120" s="66"/>
      <c r="D120" s="46"/>
      <c r="E120" s="68"/>
      <c r="F120" s="68"/>
      <c r="G120" s="87"/>
      <c r="H120" s="46"/>
    </row>
    <row r="121" spans="1:8">
      <c r="A121" s="67">
        <v>109</v>
      </c>
      <c r="B121" s="118"/>
      <c r="C121" s="66"/>
      <c r="D121" s="46"/>
      <c r="E121" s="68"/>
      <c r="F121" s="68"/>
      <c r="G121" s="87"/>
      <c r="H121" s="46"/>
    </row>
    <row r="122" spans="1:8">
      <c r="A122" s="67">
        <v>110</v>
      </c>
      <c r="B122" s="118"/>
      <c r="C122" s="66"/>
      <c r="D122" s="46"/>
      <c r="E122" s="68"/>
      <c r="F122" s="68"/>
      <c r="G122" s="87"/>
      <c r="H122" s="46"/>
    </row>
    <row r="123" spans="1:8">
      <c r="A123" s="67">
        <v>111</v>
      </c>
      <c r="B123" s="118"/>
      <c r="C123" s="66"/>
      <c r="D123" s="46"/>
      <c r="E123" s="68"/>
      <c r="F123" s="68"/>
      <c r="G123" s="87"/>
      <c r="H123" s="46"/>
    </row>
    <row r="124" spans="1:8">
      <c r="A124" s="67">
        <v>112</v>
      </c>
      <c r="B124" s="118"/>
      <c r="C124" s="66"/>
      <c r="D124" s="46"/>
      <c r="E124" s="68"/>
      <c r="F124" s="68"/>
      <c r="G124" s="87"/>
      <c r="H124" s="46"/>
    </row>
    <row r="125" spans="1:8">
      <c r="A125" s="67">
        <v>113</v>
      </c>
      <c r="B125" s="118"/>
      <c r="C125" s="66"/>
      <c r="D125" s="46"/>
      <c r="E125" s="68"/>
      <c r="F125" s="68"/>
      <c r="G125" s="87"/>
      <c r="H125" s="46"/>
    </row>
    <row r="126" spans="1:8">
      <c r="A126" s="67">
        <v>114</v>
      </c>
      <c r="B126" s="118"/>
      <c r="C126" s="66"/>
      <c r="D126" s="46"/>
      <c r="E126" s="68"/>
      <c r="F126" s="68"/>
      <c r="G126" s="87"/>
      <c r="H126" s="46"/>
    </row>
    <row r="127" spans="1:8">
      <c r="A127" s="67">
        <v>115</v>
      </c>
      <c r="B127" s="118"/>
      <c r="C127" s="66"/>
      <c r="D127" s="46"/>
      <c r="E127" s="68"/>
      <c r="F127" s="68"/>
      <c r="G127" s="87"/>
      <c r="H127" s="46"/>
    </row>
    <row r="128" spans="1:8">
      <c r="A128" s="67">
        <v>116</v>
      </c>
      <c r="B128" s="118"/>
      <c r="C128" s="66"/>
      <c r="D128" s="46"/>
      <c r="E128" s="68"/>
      <c r="F128" s="68"/>
      <c r="G128" s="87"/>
      <c r="H128" s="46"/>
    </row>
    <row r="129" spans="1:8">
      <c r="A129" s="67">
        <v>117</v>
      </c>
      <c r="B129" s="118"/>
      <c r="C129" s="66"/>
      <c r="D129" s="46"/>
      <c r="E129" s="68"/>
      <c r="F129" s="68"/>
      <c r="G129" s="87"/>
      <c r="H129" s="46"/>
    </row>
    <row r="130" spans="1:8">
      <c r="A130" s="67">
        <v>118</v>
      </c>
      <c r="B130" s="118"/>
      <c r="C130" s="66"/>
      <c r="D130" s="46"/>
      <c r="E130" s="68"/>
      <c r="F130" s="68"/>
      <c r="G130" s="87"/>
      <c r="H130" s="46"/>
    </row>
    <row r="131" spans="1:8">
      <c r="A131" s="67">
        <v>119</v>
      </c>
      <c r="B131" s="118"/>
      <c r="C131" s="66"/>
      <c r="D131" s="46"/>
      <c r="E131" s="68"/>
      <c r="F131" s="68"/>
      <c r="G131" s="87"/>
      <c r="H131" s="46"/>
    </row>
    <row r="132" spans="1:8">
      <c r="A132" s="67">
        <v>120</v>
      </c>
      <c r="B132" s="118"/>
      <c r="C132" s="66"/>
      <c r="D132" s="46"/>
      <c r="E132" s="68"/>
      <c r="F132" s="68"/>
      <c r="G132" s="87"/>
      <c r="H132" s="46"/>
    </row>
    <row r="133" spans="1:8">
      <c r="A133" s="67">
        <v>121</v>
      </c>
      <c r="B133" s="118"/>
      <c r="C133" s="66"/>
      <c r="D133" s="46"/>
      <c r="E133" s="68"/>
      <c r="F133" s="68"/>
      <c r="G133" s="87"/>
      <c r="H133" s="46"/>
    </row>
    <row r="134" spans="1:8">
      <c r="A134" s="67">
        <v>122</v>
      </c>
      <c r="B134" s="118"/>
      <c r="C134" s="66"/>
      <c r="D134" s="46"/>
      <c r="E134" s="68"/>
      <c r="F134" s="68"/>
      <c r="G134" s="87"/>
      <c r="H134" s="46"/>
    </row>
    <row r="135" spans="1:8">
      <c r="A135" s="67">
        <v>123</v>
      </c>
      <c r="B135" s="118"/>
      <c r="C135" s="66"/>
      <c r="D135" s="46"/>
      <c r="E135" s="68"/>
      <c r="F135" s="68"/>
      <c r="G135" s="87"/>
      <c r="H135" s="46"/>
    </row>
    <row r="136" spans="1:8">
      <c r="A136" s="67">
        <v>124</v>
      </c>
      <c r="B136" s="118"/>
      <c r="C136" s="66"/>
      <c r="D136" s="46"/>
      <c r="E136" s="68"/>
      <c r="F136" s="68"/>
      <c r="G136" s="87"/>
      <c r="H136" s="46"/>
    </row>
    <row r="137" spans="1:8">
      <c r="A137" s="67">
        <v>125</v>
      </c>
      <c r="B137" s="118"/>
      <c r="C137" s="66"/>
      <c r="D137" s="46"/>
      <c r="E137" s="68"/>
      <c r="F137" s="68"/>
      <c r="G137" s="87"/>
      <c r="H137" s="46"/>
    </row>
    <row r="138" spans="1:8">
      <c r="A138" s="67">
        <v>126</v>
      </c>
      <c r="B138" s="118"/>
      <c r="C138" s="66"/>
      <c r="D138" s="46"/>
      <c r="E138" s="68"/>
      <c r="F138" s="68"/>
      <c r="G138" s="87"/>
      <c r="H138" s="46"/>
    </row>
    <row r="139" spans="1:8">
      <c r="A139" s="67">
        <v>127</v>
      </c>
      <c r="B139" s="118"/>
      <c r="C139" s="66"/>
      <c r="D139" s="46"/>
      <c r="E139" s="68"/>
      <c r="F139" s="68"/>
      <c r="G139" s="87"/>
      <c r="H139" s="46"/>
    </row>
    <row r="140" spans="1:8">
      <c r="A140" s="67">
        <v>128</v>
      </c>
      <c r="B140" s="118"/>
      <c r="C140" s="66"/>
      <c r="D140" s="46"/>
      <c r="E140" s="68"/>
      <c r="F140" s="68"/>
      <c r="G140" s="87"/>
      <c r="H140" s="46"/>
    </row>
    <row r="141" spans="1:8">
      <c r="A141" s="67">
        <v>129</v>
      </c>
      <c r="B141" s="118"/>
      <c r="C141" s="66"/>
      <c r="D141" s="46"/>
      <c r="E141" s="68"/>
      <c r="F141" s="68"/>
      <c r="G141" s="87"/>
      <c r="H141" s="46"/>
    </row>
    <row r="142" spans="1:8">
      <c r="A142" s="67">
        <v>130</v>
      </c>
      <c r="B142" s="118"/>
      <c r="C142" s="66"/>
      <c r="D142" s="46"/>
      <c r="E142" s="68"/>
      <c r="F142" s="68"/>
      <c r="G142" s="87"/>
      <c r="H142" s="46"/>
    </row>
    <row r="143" spans="1:8">
      <c r="A143" s="67">
        <v>131</v>
      </c>
      <c r="B143" s="118"/>
      <c r="C143" s="66"/>
      <c r="D143" s="46"/>
      <c r="E143" s="68"/>
      <c r="F143" s="68"/>
      <c r="G143" s="87"/>
      <c r="H143" s="46"/>
    </row>
    <row r="144" spans="1:8">
      <c r="A144" s="67">
        <v>132</v>
      </c>
      <c r="B144" s="118"/>
      <c r="C144" s="66"/>
      <c r="D144" s="46"/>
      <c r="E144" s="68"/>
      <c r="F144" s="68"/>
      <c r="G144" s="87"/>
      <c r="H144" s="46"/>
    </row>
    <row r="145" spans="1:8">
      <c r="A145" s="67">
        <v>133</v>
      </c>
      <c r="B145" s="118"/>
      <c r="C145" s="66"/>
      <c r="D145" s="46"/>
      <c r="E145" s="68"/>
      <c r="F145" s="68"/>
      <c r="G145" s="87"/>
      <c r="H145" s="46"/>
    </row>
    <row r="146" spans="1:8">
      <c r="A146" s="67">
        <v>134</v>
      </c>
      <c r="B146" s="118"/>
      <c r="C146" s="66"/>
      <c r="D146" s="46"/>
      <c r="E146" s="68"/>
      <c r="F146" s="68"/>
      <c r="G146" s="87"/>
      <c r="H146" s="46"/>
    </row>
    <row r="147" spans="1:8">
      <c r="A147" s="67">
        <v>135</v>
      </c>
      <c r="B147" s="118"/>
      <c r="C147" s="66"/>
      <c r="D147" s="46"/>
      <c r="E147" s="68"/>
      <c r="F147" s="68"/>
      <c r="G147" s="87"/>
      <c r="H147" s="46"/>
    </row>
    <row r="148" spans="1:8">
      <c r="A148" s="67">
        <v>136</v>
      </c>
      <c r="B148" s="118"/>
      <c r="C148" s="66"/>
      <c r="D148" s="46"/>
      <c r="E148" s="68"/>
      <c r="F148" s="68"/>
      <c r="G148" s="87"/>
      <c r="H148" s="46"/>
    </row>
    <row r="149" spans="1:8">
      <c r="A149" s="67">
        <v>137</v>
      </c>
      <c r="B149" s="118"/>
      <c r="C149" s="66"/>
      <c r="D149" s="46"/>
      <c r="E149" s="68"/>
      <c r="F149" s="68"/>
      <c r="G149" s="87"/>
      <c r="H149" s="46"/>
    </row>
    <row r="150" spans="1:8">
      <c r="A150" s="67">
        <v>138</v>
      </c>
      <c r="B150" s="118"/>
      <c r="C150" s="66"/>
      <c r="D150" s="46"/>
      <c r="E150" s="68"/>
      <c r="F150" s="68"/>
      <c r="G150" s="87"/>
      <c r="H150" s="46"/>
    </row>
    <row r="151" spans="1:8">
      <c r="A151" s="67">
        <v>139</v>
      </c>
      <c r="B151" s="118"/>
      <c r="C151" s="66"/>
      <c r="D151" s="46"/>
      <c r="E151" s="68"/>
      <c r="F151" s="68"/>
      <c r="G151" s="87"/>
      <c r="H151" s="46"/>
    </row>
    <row r="152" spans="1:8">
      <c r="A152" s="67">
        <v>140</v>
      </c>
      <c r="B152" s="118"/>
      <c r="C152" s="66"/>
      <c r="D152" s="46"/>
      <c r="E152" s="68"/>
      <c r="F152" s="68"/>
      <c r="G152" s="87"/>
      <c r="H152" s="46"/>
    </row>
    <row r="153" spans="1:8">
      <c r="A153" s="67">
        <v>141</v>
      </c>
      <c r="B153" s="118"/>
      <c r="C153" s="66"/>
      <c r="D153" s="46"/>
      <c r="E153" s="68"/>
      <c r="F153" s="68"/>
      <c r="G153" s="87"/>
      <c r="H153" s="46"/>
    </row>
    <row r="154" spans="1:8">
      <c r="A154" s="67">
        <v>142</v>
      </c>
      <c r="B154" s="118"/>
      <c r="C154" s="66"/>
      <c r="D154" s="46"/>
      <c r="E154" s="68"/>
      <c r="F154" s="68"/>
      <c r="G154" s="87"/>
      <c r="H154" s="46"/>
    </row>
    <row r="155" spans="1:8">
      <c r="A155" s="67">
        <v>143</v>
      </c>
      <c r="B155" s="118"/>
      <c r="C155" s="66"/>
      <c r="D155" s="46"/>
      <c r="E155" s="68"/>
      <c r="F155" s="68"/>
      <c r="G155" s="87"/>
      <c r="H155" s="46"/>
    </row>
    <row r="156" spans="1:8">
      <c r="A156" s="67">
        <v>144</v>
      </c>
      <c r="B156" s="118"/>
      <c r="C156" s="66"/>
      <c r="D156" s="46"/>
      <c r="E156" s="68"/>
      <c r="F156" s="68"/>
      <c r="G156" s="87"/>
      <c r="H156" s="46"/>
    </row>
    <row r="157" spans="1:8">
      <c r="A157" s="67">
        <v>145</v>
      </c>
      <c r="B157" s="118"/>
      <c r="C157" s="66"/>
      <c r="D157" s="46"/>
      <c r="E157" s="68"/>
      <c r="F157" s="68"/>
      <c r="G157" s="87"/>
      <c r="H157" s="46"/>
    </row>
    <row r="158" spans="1:8">
      <c r="A158" s="67">
        <v>146</v>
      </c>
      <c r="B158" s="118"/>
      <c r="C158" s="66"/>
      <c r="D158" s="46"/>
      <c r="E158" s="68"/>
      <c r="F158" s="68"/>
      <c r="G158" s="87"/>
      <c r="H158" s="46"/>
    </row>
    <row r="159" spans="1:8">
      <c r="A159" s="67">
        <v>147</v>
      </c>
      <c r="B159" s="118"/>
      <c r="C159" s="66"/>
      <c r="D159" s="46"/>
      <c r="E159" s="68"/>
      <c r="F159" s="68"/>
      <c r="G159" s="87"/>
      <c r="H159" s="46"/>
    </row>
    <row r="160" spans="1:8">
      <c r="A160" s="67">
        <v>148</v>
      </c>
      <c r="B160" s="118"/>
      <c r="C160" s="66"/>
      <c r="D160" s="46"/>
      <c r="E160" s="68"/>
      <c r="F160" s="68"/>
      <c r="G160" s="87"/>
      <c r="H160" s="46"/>
    </row>
    <row r="161" spans="1:8">
      <c r="A161" s="67">
        <v>149</v>
      </c>
      <c r="B161" s="118"/>
      <c r="C161" s="66"/>
      <c r="D161" s="46"/>
      <c r="E161" s="68"/>
      <c r="F161" s="68"/>
      <c r="G161" s="87"/>
      <c r="H161" s="46"/>
    </row>
    <row r="162" spans="1:8">
      <c r="A162" s="67">
        <v>150</v>
      </c>
      <c r="B162" s="118"/>
      <c r="C162" s="66"/>
      <c r="D162" s="46"/>
      <c r="E162" s="68"/>
      <c r="F162" s="68"/>
      <c r="G162" s="87"/>
      <c r="H162" s="46"/>
    </row>
    <row r="163" spans="1:8">
      <c r="A163" s="67">
        <v>151</v>
      </c>
      <c r="B163" s="118"/>
      <c r="C163" s="66"/>
      <c r="D163" s="46"/>
      <c r="E163" s="68"/>
      <c r="F163" s="68"/>
      <c r="G163" s="87"/>
      <c r="H163" s="46"/>
    </row>
    <row r="164" spans="1:8">
      <c r="A164" s="67">
        <v>152</v>
      </c>
      <c r="B164" s="118"/>
      <c r="C164" s="66"/>
      <c r="D164" s="46"/>
      <c r="E164" s="68"/>
      <c r="F164" s="68"/>
      <c r="G164" s="87"/>
      <c r="H164" s="46"/>
    </row>
    <row r="165" spans="1:8">
      <c r="A165" s="67">
        <v>153</v>
      </c>
      <c r="B165" s="118"/>
      <c r="C165" s="66"/>
      <c r="D165" s="46"/>
      <c r="E165" s="68"/>
      <c r="F165" s="68"/>
      <c r="G165" s="87"/>
      <c r="H165" s="46"/>
    </row>
    <row r="166" spans="1:8">
      <c r="A166" s="67">
        <v>154</v>
      </c>
      <c r="B166" s="118"/>
      <c r="C166" s="66"/>
      <c r="D166" s="46"/>
      <c r="E166" s="68"/>
      <c r="F166" s="68"/>
      <c r="G166" s="87"/>
      <c r="H166" s="46"/>
    </row>
    <row r="167" spans="1:8">
      <c r="A167" s="67">
        <v>155</v>
      </c>
      <c r="B167" s="118"/>
      <c r="C167" s="66"/>
      <c r="D167" s="46"/>
      <c r="E167" s="68"/>
      <c r="F167" s="68"/>
      <c r="G167" s="87"/>
      <c r="H167" s="46"/>
    </row>
    <row r="168" spans="1:8">
      <c r="A168" s="67">
        <v>156</v>
      </c>
      <c r="B168" s="118"/>
      <c r="C168" s="66"/>
      <c r="D168" s="46"/>
      <c r="E168" s="68"/>
      <c r="F168" s="68"/>
      <c r="G168" s="87"/>
      <c r="H168" s="46"/>
    </row>
    <row r="169" spans="1:8">
      <c r="A169" s="67">
        <v>157</v>
      </c>
      <c r="B169" s="118"/>
      <c r="C169" s="66"/>
      <c r="D169" s="46"/>
      <c r="E169" s="68"/>
      <c r="F169" s="68"/>
      <c r="G169" s="87"/>
      <c r="H169" s="46"/>
    </row>
    <row r="170" spans="1:8">
      <c r="A170" s="67">
        <v>158</v>
      </c>
      <c r="B170" s="118"/>
      <c r="C170" s="66"/>
      <c r="D170" s="46"/>
      <c r="E170" s="68"/>
      <c r="F170" s="68"/>
      <c r="G170" s="87"/>
      <c r="H170" s="46"/>
    </row>
    <row r="171" spans="1:8">
      <c r="A171" s="67">
        <v>159</v>
      </c>
      <c r="B171" s="118"/>
      <c r="C171" s="66"/>
      <c r="D171" s="46"/>
      <c r="E171" s="68"/>
      <c r="F171" s="68"/>
      <c r="G171" s="87"/>
      <c r="H171" s="46"/>
    </row>
    <row r="172" spans="1:8">
      <c r="A172" s="67">
        <v>160</v>
      </c>
      <c r="B172" s="118"/>
      <c r="C172" s="66"/>
      <c r="D172" s="46"/>
      <c r="E172" s="68"/>
      <c r="F172" s="68"/>
      <c r="G172" s="87"/>
      <c r="H172" s="46"/>
    </row>
    <row r="173" spans="1:8">
      <c r="A173" s="67">
        <v>161</v>
      </c>
      <c r="B173" s="118"/>
      <c r="C173" s="66"/>
      <c r="D173" s="46"/>
      <c r="E173" s="68"/>
      <c r="F173" s="68"/>
      <c r="G173" s="87"/>
      <c r="H173" s="46"/>
    </row>
    <row r="174" spans="1:8">
      <c r="A174" s="67">
        <v>162</v>
      </c>
      <c r="B174" s="118"/>
      <c r="C174" s="66"/>
      <c r="D174" s="46"/>
      <c r="E174" s="68"/>
      <c r="F174" s="68"/>
      <c r="G174" s="87"/>
      <c r="H174" s="46"/>
    </row>
    <row r="175" spans="1:8">
      <c r="A175" s="67">
        <v>163</v>
      </c>
      <c r="B175" s="118"/>
      <c r="C175" s="66"/>
      <c r="D175" s="46"/>
      <c r="E175" s="68"/>
      <c r="F175" s="68"/>
      <c r="G175" s="87"/>
      <c r="H175" s="46"/>
    </row>
    <row r="176" spans="1:8">
      <c r="A176" s="67">
        <v>164</v>
      </c>
      <c r="B176" s="118"/>
      <c r="C176" s="66"/>
      <c r="D176" s="46"/>
      <c r="E176" s="68"/>
      <c r="F176" s="68"/>
      <c r="G176" s="87"/>
      <c r="H176" s="46"/>
    </row>
    <row r="177" spans="1:8">
      <c r="A177" s="67">
        <v>165</v>
      </c>
      <c r="B177" s="118"/>
      <c r="C177" s="66"/>
      <c r="D177" s="46"/>
      <c r="E177" s="68"/>
      <c r="F177" s="68"/>
      <c r="G177" s="87"/>
      <c r="H177" s="46"/>
    </row>
    <row r="178" spans="1:8">
      <c r="A178" s="67">
        <v>166</v>
      </c>
      <c r="B178" s="118"/>
      <c r="C178" s="66"/>
      <c r="D178" s="46"/>
      <c r="E178" s="68"/>
      <c r="F178" s="68"/>
      <c r="G178" s="87"/>
      <c r="H178" s="46"/>
    </row>
    <row r="179" spans="1:8">
      <c r="A179" s="67">
        <v>167</v>
      </c>
      <c r="B179" s="118"/>
      <c r="C179" s="66"/>
      <c r="D179" s="46"/>
      <c r="E179" s="68"/>
      <c r="F179" s="68"/>
      <c r="G179" s="87"/>
      <c r="H179" s="46"/>
    </row>
    <row r="180" spans="1:8">
      <c r="A180" s="67">
        <v>168</v>
      </c>
      <c r="B180" s="118"/>
      <c r="C180" s="66"/>
      <c r="D180" s="46"/>
      <c r="E180" s="68"/>
      <c r="F180" s="68"/>
      <c r="G180" s="87"/>
      <c r="H180" s="46"/>
    </row>
    <row r="181" spans="1:8">
      <c r="A181" s="67">
        <v>169</v>
      </c>
      <c r="B181" s="118"/>
      <c r="C181" s="66"/>
      <c r="D181" s="46"/>
      <c r="E181" s="68"/>
      <c r="F181" s="68"/>
      <c r="G181" s="87"/>
      <c r="H181" s="46"/>
    </row>
    <row r="182" spans="1:8">
      <c r="A182" s="67">
        <v>170</v>
      </c>
      <c r="B182" s="118"/>
      <c r="C182" s="66"/>
      <c r="D182" s="46"/>
      <c r="E182" s="68"/>
      <c r="F182" s="68"/>
      <c r="G182" s="87"/>
      <c r="H182" s="46"/>
    </row>
    <row r="183" spans="1:8">
      <c r="A183" s="67">
        <v>171</v>
      </c>
      <c r="B183" s="118"/>
      <c r="C183" s="66"/>
      <c r="D183" s="46"/>
      <c r="E183" s="68"/>
      <c r="F183" s="68"/>
      <c r="G183" s="87"/>
      <c r="H183" s="46"/>
    </row>
    <row r="184" spans="1:8">
      <c r="A184" s="67">
        <v>172</v>
      </c>
      <c r="B184" s="118"/>
      <c r="C184" s="66"/>
      <c r="D184" s="46"/>
      <c r="E184" s="68"/>
      <c r="F184" s="68"/>
      <c r="G184" s="87"/>
      <c r="H184" s="46"/>
    </row>
    <row r="185" spans="1:8">
      <c r="A185" s="67">
        <v>173</v>
      </c>
      <c r="B185" s="118"/>
      <c r="C185" s="66"/>
      <c r="D185" s="46"/>
      <c r="E185" s="68"/>
      <c r="F185" s="68"/>
      <c r="G185" s="87"/>
      <c r="H185" s="46"/>
    </row>
    <row r="186" spans="1:8">
      <c r="A186" s="67">
        <v>174</v>
      </c>
      <c r="B186" s="118"/>
      <c r="C186" s="66"/>
      <c r="D186" s="46"/>
      <c r="E186" s="68"/>
      <c r="F186" s="68"/>
      <c r="G186" s="87"/>
      <c r="H186" s="46"/>
    </row>
    <row r="187" spans="1:8">
      <c r="A187" s="67">
        <v>175</v>
      </c>
      <c r="B187" s="118"/>
      <c r="C187" s="66"/>
      <c r="D187" s="46"/>
      <c r="E187" s="68"/>
      <c r="F187" s="68"/>
      <c r="G187" s="87"/>
      <c r="H187" s="46"/>
    </row>
    <row r="188" spans="1:8">
      <c r="A188" s="67">
        <v>176</v>
      </c>
      <c r="B188" s="118"/>
      <c r="C188" s="66"/>
      <c r="D188" s="46"/>
      <c r="E188" s="68"/>
      <c r="F188" s="68"/>
      <c r="G188" s="87"/>
      <c r="H188" s="46"/>
    </row>
    <row r="189" spans="1:8">
      <c r="A189" s="67">
        <v>177</v>
      </c>
      <c r="B189" s="118"/>
      <c r="C189" s="66"/>
      <c r="D189" s="46"/>
      <c r="E189" s="68"/>
      <c r="F189" s="68"/>
      <c r="G189" s="87"/>
      <c r="H189" s="46"/>
    </row>
    <row r="190" spans="1:8">
      <c r="A190" s="67">
        <v>178</v>
      </c>
      <c r="B190" s="118"/>
      <c r="C190" s="66"/>
      <c r="D190" s="46"/>
      <c r="E190" s="68"/>
      <c r="F190" s="68"/>
      <c r="G190" s="87"/>
      <c r="H190" s="46"/>
    </row>
    <row r="191" spans="1:8">
      <c r="A191" s="67">
        <v>179</v>
      </c>
      <c r="B191" s="118"/>
      <c r="C191" s="66"/>
      <c r="D191" s="46"/>
      <c r="E191" s="68"/>
      <c r="F191" s="68"/>
      <c r="G191" s="87"/>
      <c r="H191" s="46"/>
    </row>
    <row r="192" spans="1:8">
      <c r="A192" s="67">
        <v>180</v>
      </c>
      <c r="B192" s="118"/>
      <c r="C192" s="66"/>
      <c r="D192" s="46"/>
      <c r="E192" s="68"/>
      <c r="F192" s="68"/>
      <c r="G192" s="87"/>
      <c r="H192" s="46"/>
    </row>
    <row r="193" spans="1:8">
      <c r="A193" s="67">
        <v>181</v>
      </c>
      <c r="B193" s="118"/>
      <c r="C193" s="66"/>
      <c r="D193" s="46"/>
      <c r="E193" s="68"/>
      <c r="F193" s="68"/>
      <c r="G193" s="87"/>
      <c r="H193" s="46"/>
    </row>
    <row r="194" spans="1:8">
      <c r="A194" s="67">
        <v>182</v>
      </c>
      <c r="B194" s="118"/>
      <c r="C194" s="66"/>
      <c r="D194" s="46"/>
      <c r="E194" s="68"/>
      <c r="F194" s="68"/>
      <c r="G194" s="87"/>
      <c r="H194" s="46"/>
    </row>
    <row r="195" spans="1:8">
      <c r="A195" s="67">
        <v>183</v>
      </c>
      <c r="B195" s="118"/>
      <c r="C195" s="66"/>
      <c r="D195" s="46"/>
      <c r="E195" s="68"/>
      <c r="F195" s="68"/>
      <c r="G195" s="87"/>
      <c r="H195" s="46"/>
    </row>
    <row r="196" spans="1:8">
      <c r="A196" s="67">
        <v>184</v>
      </c>
      <c r="B196" s="118"/>
      <c r="C196" s="66"/>
      <c r="D196" s="46"/>
      <c r="E196" s="68"/>
      <c r="F196" s="68"/>
      <c r="G196" s="87"/>
      <c r="H196" s="46"/>
    </row>
    <row r="197" spans="1:8">
      <c r="A197" s="67">
        <v>185</v>
      </c>
      <c r="B197" s="118"/>
      <c r="C197" s="66"/>
      <c r="D197" s="46"/>
      <c r="E197" s="68"/>
      <c r="F197" s="68"/>
      <c r="G197" s="87"/>
      <c r="H197" s="46"/>
    </row>
    <row r="198" spans="1:8">
      <c r="A198" s="67">
        <v>186</v>
      </c>
      <c r="B198" s="118"/>
      <c r="C198" s="66"/>
      <c r="D198" s="46"/>
      <c r="E198" s="68"/>
      <c r="F198" s="68"/>
      <c r="G198" s="87"/>
      <c r="H198" s="46"/>
    </row>
    <row r="199" spans="1:8">
      <c r="A199" s="67">
        <v>187</v>
      </c>
      <c r="B199" s="118"/>
      <c r="C199" s="66"/>
      <c r="D199" s="46"/>
      <c r="E199" s="68"/>
      <c r="F199" s="68"/>
      <c r="G199" s="87"/>
      <c r="H199" s="46"/>
    </row>
    <row r="200" spans="1:8">
      <c r="A200" s="67">
        <v>188</v>
      </c>
      <c r="B200" s="118"/>
      <c r="C200" s="66"/>
      <c r="D200" s="46"/>
      <c r="E200" s="68"/>
      <c r="F200" s="68"/>
      <c r="G200" s="87"/>
      <c r="H200" s="46"/>
    </row>
    <row r="201" spans="1:8">
      <c r="A201" s="67">
        <v>189</v>
      </c>
      <c r="B201" s="118"/>
      <c r="C201" s="66"/>
      <c r="D201" s="46"/>
      <c r="E201" s="68"/>
      <c r="F201" s="68"/>
      <c r="G201" s="87"/>
      <c r="H201" s="46"/>
    </row>
    <row r="202" spans="1:8">
      <c r="A202" s="67">
        <v>190</v>
      </c>
      <c r="B202" s="118"/>
      <c r="C202" s="66"/>
      <c r="D202" s="46"/>
      <c r="E202" s="68"/>
      <c r="F202" s="68"/>
      <c r="G202" s="87"/>
      <c r="H202" s="46"/>
    </row>
    <row r="203" spans="1:8">
      <c r="A203" s="67">
        <v>191</v>
      </c>
      <c r="B203" s="118"/>
      <c r="C203" s="66"/>
      <c r="D203" s="46"/>
      <c r="E203" s="68"/>
      <c r="F203" s="68"/>
      <c r="G203" s="87"/>
      <c r="H203" s="46"/>
    </row>
    <row r="204" spans="1:8">
      <c r="A204" s="67">
        <v>192</v>
      </c>
      <c r="B204" s="118"/>
      <c r="C204" s="66"/>
      <c r="D204" s="46"/>
      <c r="E204" s="68"/>
      <c r="F204" s="68"/>
      <c r="G204" s="87"/>
      <c r="H204" s="46"/>
    </row>
    <row r="205" spans="1:8">
      <c r="A205" s="67">
        <v>193</v>
      </c>
      <c r="B205" s="118"/>
      <c r="C205" s="66"/>
      <c r="D205" s="46"/>
      <c r="E205" s="68"/>
      <c r="F205" s="68"/>
      <c r="G205" s="87"/>
      <c r="H205" s="46"/>
    </row>
    <row r="206" spans="1:8">
      <c r="A206" s="67">
        <v>194</v>
      </c>
      <c r="B206" s="118"/>
      <c r="C206" s="66"/>
      <c r="D206" s="46"/>
      <c r="E206" s="68"/>
      <c r="F206" s="68"/>
      <c r="G206" s="87"/>
      <c r="H206" s="46"/>
    </row>
    <row r="207" spans="1:8">
      <c r="A207" s="67">
        <v>195</v>
      </c>
      <c r="B207" s="118"/>
      <c r="C207" s="66"/>
      <c r="D207" s="46"/>
      <c r="E207" s="68"/>
      <c r="F207" s="68"/>
      <c r="G207" s="87"/>
      <c r="H207" s="46"/>
    </row>
    <row r="208" spans="1:8">
      <c r="A208" s="67">
        <v>196</v>
      </c>
      <c r="B208" s="118"/>
      <c r="C208" s="66"/>
      <c r="D208" s="46"/>
      <c r="E208" s="68"/>
      <c r="F208" s="68"/>
      <c r="G208" s="87"/>
      <c r="H208" s="46"/>
    </row>
    <row r="209" spans="1:8">
      <c r="A209" s="67">
        <v>197</v>
      </c>
      <c r="B209" s="118"/>
      <c r="C209" s="66"/>
      <c r="D209" s="46"/>
      <c r="E209" s="68"/>
      <c r="F209" s="68"/>
      <c r="G209" s="87"/>
      <c r="H209" s="46"/>
    </row>
    <row r="210" spans="1:8">
      <c r="A210" s="67">
        <v>198</v>
      </c>
      <c r="B210" s="118"/>
      <c r="C210" s="66"/>
      <c r="D210" s="46"/>
      <c r="E210" s="68"/>
      <c r="F210" s="68"/>
      <c r="G210" s="87"/>
      <c r="H210" s="46"/>
    </row>
    <row r="211" spans="1:8">
      <c r="A211" s="67">
        <v>199</v>
      </c>
      <c r="B211" s="118"/>
      <c r="C211" s="66"/>
      <c r="D211" s="46"/>
      <c r="E211" s="68"/>
      <c r="F211" s="68"/>
      <c r="G211" s="87"/>
      <c r="H211" s="46"/>
    </row>
    <row r="212" spans="1:8">
      <c r="A212" s="67">
        <v>200</v>
      </c>
      <c r="B212" s="118"/>
      <c r="C212" s="66"/>
      <c r="D212" s="46"/>
      <c r="E212" s="68"/>
      <c r="F212" s="68"/>
      <c r="G212" s="87"/>
      <c r="H212" s="46"/>
    </row>
  </sheetData>
  <sheetProtection algorithmName="SHA-512" hashValue="+vzMofbGmQh8/X6GadoFZOt/eoY8Y9fCGuzZOgK5MxMtRuTrnh3mJudWzXuf/4U3ALUvj+XphbPkWzbKs9JtwA==" saltValue="NPXpqXbRTxjpujFW/3xsLg==" spinCount="100000" sheet="1" formatCells="0" formatColumns="0" formatRows="0" insertHyperlinks="0"/>
  <dataValidations count="2">
    <dataValidation type="list" allowBlank="1" showInputMessage="1" showErrorMessage="1" sqref="F13:F212" xr:uid="{00000000-0002-0000-0900-000000000000}">
      <formula1>$E$3:$E$9</formula1>
    </dataValidation>
    <dataValidation allowBlank="1" showInputMessage="1" showErrorMessage="1" prompt="Tautan artikel" sqref="H13:H212" xr:uid="{00000000-0002-0000-0900-000001000000}"/>
  </dataValidations>
  <hyperlinks>
    <hyperlink ref="I1" location="'Daftar Tabel'!A1" display="&lt;&lt;&lt; DAFTAR TABEL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1"/>
  <sheetViews>
    <sheetView workbookViewId="0">
      <selection activeCell="D8" sqref="D8"/>
    </sheetView>
  </sheetViews>
  <sheetFormatPr defaultColWidth="11.21875" defaultRowHeight="15.75"/>
  <cols>
    <col min="1" max="1" width="7.21875" style="7" customWidth="1"/>
    <col min="2" max="2" width="33.6640625" style="7" customWidth="1"/>
    <col min="3" max="3" width="11.44140625" style="7" customWidth="1"/>
    <col min="4" max="4" width="11.6640625" style="7" customWidth="1"/>
    <col min="5" max="5" width="11.44140625" style="7" customWidth="1"/>
    <col min="6" max="6" width="12.6640625" style="7" customWidth="1"/>
    <col min="7" max="7" width="43.33203125" style="7" customWidth="1"/>
    <col min="8" max="8" width="14.77734375" style="7" customWidth="1"/>
    <col min="9" max="9" width="11.21875" style="7"/>
  </cols>
  <sheetData>
    <row r="1" spans="1:8">
      <c r="A1" s="6" t="s">
        <v>57</v>
      </c>
      <c r="H1" s="14" t="s">
        <v>87</v>
      </c>
    </row>
    <row r="3" spans="1:8" ht="25.15" customHeight="1">
      <c r="A3" s="154" t="s">
        <v>125</v>
      </c>
      <c r="B3" s="154" t="s">
        <v>152</v>
      </c>
      <c r="C3" s="153" t="s">
        <v>153</v>
      </c>
      <c r="D3" s="153"/>
      <c r="E3" s="153"/>
      <c r="F3" s="153"/>
      <c r="G3" s="151" t="s">
        <v>154</v>
      </c>
    </row>
    <row r="4" spans="1:8" ht="20.100000000000001" customHeight="1">
      <c r="A4" s="155"/>
      <c r="B4" s="155"/>
      <c r="C4" s="10" t="s">
        <v>155</v>
      </c>
      <c r="D4" s="9" t="s">
        <v>156</v>
      </c>
      <c r="E4" s="9" t="s">
        <v>157</v>
      </c>
      <c r="F4" s="10" t="s">
        <v>158</v>
      </c>
      <c r="G4" s="152"/>
    </row>
    <row r="5" spans="1:8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</row>
    <row r="6" spans="1:8" ht="49.5" customHeight="1">
      <c r="A6" s="20">
        <v>1</v>
      </c>
      <c r="B6" s="18" t="s">
        <v>159</v>
      </c>
      <c r="C6" s="78"/>
      <c r="D6" s="78"/>
      <c r="E6" s="78"/>
      <c r="F6" s="78"/>
      <c r="G6" s="46"/>
    </row>
    <row r="7" spans="1:8" ht="65.25" customHeight="1">
      <c r="A7" s="20">
        <v>2</v>
      </c>
      <c r="B7" s="18" t="s">
        <v>160</v>
      </c>
      <c r="C7" s="78"/>
      <c r="D7" s="78"/>
      <c r="E7" s="78"/>
      <c r="F7" s="78"/>
      <c r="G7" s="46"/>
    </row>
    <row r="8" spans="1:8" ht="78.75" customHeight="1">
      <c r="A8" s="20">
        <v>3</v>
      </c>
      <c r="B8" s="18" t="s">
        <v>161</v>
      </c>
      <c r="C8" s="78"/>
      <c r="D8" s="78"/>
      <c r="E8" s="78"/>
      <c r="F8" s="78"/>
      <c r="G8" s="46"/>
    </row>
    <row r="9" spans="1:8" ht="57" customHeight="1">
      <c r="A9" s="20">
        <v>4</v>
      </c>
      <c r="B9" s="18" t="s">
        <v>162</v>
      </c>
      <c r="C9" s="78"/>
      <c r="D9" s="78"/>
      <c r="E9" s="78"/>
      <c r="F9" s="78"/>
      <c r="G9" s="46"/>
    </row>
    <row r="10" spans="1:8" ht="49.5" customHeight="1">
      <c r="A10" s="20">
        <v>5</v>
      </c>
      <c r="B10" s="18" t="s">
        <v>163</v>
      </c>
      <c r="C10" s="78"/>
      <c r="D10" s="78"/>
      <c r="E10" s="78"/>
      <c r="F10" s="78"/>
      <c r="G10" s="46"/>
    </row>
    <row r="11" spans="1:8">
      <c r="A11" s="162" t="s">
        <v>119</v>
      </c>
      <c r="B11" s="163"/>
      <c r="C11" s="49">
        <f>SUM(C6:C10)</f>
        <v>0</v>
      </c>
      <c r="D11" s="49">
        <f>SUM(D6:D10)</f>
        <v>0</v>
      </c>
      <c r="E11" s="49">
        <f>SUM(E6:E10)</f>
        <v>0</v>
      </c>
      <c r="F11" s="49">
        <f>SUM(F6:F10)</f>
        <v>0</v>
      </c>
      <c r="G11" s="69"/>
    </row>
  </sheetData>
  <sheetProtection algorithmName="SHA-512" hashValue="G+LoeyxTQhQNSYK7igim5LPpduICSmvJiGOZPp1tWpHaus+hCpIyBHoez4wg3Q0d+sj4GLrhCf4QKGk7qAlk9g==" saltValue="gC+TcZWCV6NdwfWEFYS5ig==" spinCount="100000" sheet="1" objects="1" scenarios="1" formatCells="0" formatColumns="0" formatRows="0"/>
  <mergeCells count="5">
    <mergeCell ref="A11:B11"/>
    <mergeCell ref="A3:A4"/>
    <mergeCell ref="B3:B4"/>
    <mergeCell ref="G3:G4"/>
    <mergeCell ref="C3:F3"/>
  </mergeCells>
  <dataValidations count="1">
    <dataValidation type="decimal" allowBlank="1" showInputMessage="1" showErrorMessage="1" prompt="Harus diisi dengan angka dan dalam rentang 1-100, tanpa tanda %" sqref="C6:F10" xr:uid="{00000000-0002-0000-0A00-000000000000}">
      <formula1>0</formula1>
      <formula2>100</formula2>
    </dataValidation>
  </dataValidations>
  <hyperlinks>
    <hyperlink ref="H1" location="'Daftar Tabel'!A1" display="&lt;&lt;&lt; DAFTAR TABEL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11"/>
  <sheetViews>
    <sheetView zoomScale="90" zoomScaleNormal="90" workbookViewId="0">
      <selection activeCell="K12" sqref="K12"/>
    </sheetView>
  </sheetViews>
  <sheetFormatPr defaultColWidth="11.21875" defaultRowHeight="15.75"/>
  <cols>
    <col min="1" max="1" width="7.21875" style="7" customWidth="1"/>
    <col min="2" max="2" width="20.33203125" style="7" customWidth="1"/>
    <col min="3" max="3" width="10.77734375" style="7" customWidth="1"/>
    <col min="4" max="4" width="9.44140625" style="7" customWidth="1"/>
    <col min="5" max="5" width="10.77734375" style="7" customWidth="1"/>
    <col min="6" max="6" width="13.77734375" style="7" customWidth="1"/>
    <col min="7" max="7" width="15.33203125" style="7" customWidth="1"/>
    <col min="8" max="8" width="13" style="7" customWidth="1"/>
    <col min="9" max="9" width="11.21875" style="7"/>
    <col min="10" max="10" width="17.33203125" style="7" customWidth="1"/>
    <col min="11" max="11" width="15.44140625" style="7" customWidth="1"/>
    <col min="12" max="12" width="14.77734375" style="7" customWidth="1"/>
    <col min="13" max="13" width="11.21875" style="7"/>
  </cols>
  <sheetData>
    <row r="1" spans="1:12">
      <c r="A1" s="6" t="s">
        <v>164</v>
      </c>
      <c r="L1" s="14" t="s">
        <v>87</v>
      </c>
    </row>
    <row r="2" spans="1:12" hidden="1">
      <c r="A2" s="6"/>
      <c r="L2" s="16"/>
    </row>
    <row r="3" spans="1:12" hidden="1">
      <c r="A3" s="6"/>
      <c r="C3" s="7" t="s">
        <v>88</v>
      </c>
      <c r="D3" s="7" t="s">
        <v>165</v>
      </c>
      <c r="L3" s="16"/>
    </row>
    <row r="4" spans="1:12" hidden="1">
      <c r="A4" s="6"/>
      <c r="C4" s="7" t="s">
        <v>166</v>
      </c>
      <c r="D4" s="7" t="s">
        <v>167</v>
      </c>
      <c r="L4" s="16"/>
    </row>
    <row r="5" spans="1:12" hidden="1">
      <c r="A5" s="6"/>
      <c r="D5" s="7" t="s">
        <v>168</v>
      </c>
      <c r="L5" s="16"/>
    </row>
    <row r="6" spans="1:12" hidden="1">
      <c r="A6" s="6"/>
      <c r="D6" s="7" t="s">
        <v>169</v>
      </c>
      <c r="L6" s="16"/>
    </row>
    <row r="7" spans="1:12" hidden="1">
      <c r="A7" s="6"/>
      <c r="D7" s="7" t="s">
        <v>170</v>
      </c>
      <c r="L7" s="16"/>
    </row>
    <row r="9" spans="1:12" ht="25.15" customHeight="1">
      <c r="A9" s="154" t="s">
        <v>125</v>
      </c>
      <c r="B9" s="154" t="s">
        <v>171</v>
      </c>
      <c r="C9" s="151" t="s">
        <v>172</v>
      </c>
      <c r="D9" s="151" t="s">
        <v>173</v>
      </c>
      <c r="E9" s="147" t="s">
        <v>174</v>
      </c>
      <c r="F9" s="147"/>
      <c r="G9" s="151" t="s">
        <v>175</v>
      </c>
      <c r="H9" s="151" t="s">
        <v>176</v>
      </c>
      <c r="I9" s="151" t="s">
        <v>177</v>
      </c>
      <c r="J9" s="151" t="s">
        <v>178</v>
      </c>
      <c r="K9" s="151" t="s">
        <v>179</v>
      </c>
    </row>
    <row r="10" spans="1:12" ht="25.15" customHeight="1">
      <c r="A10" s="155"/>
      <c r="B10" s="155"/>
      <c r="C10" s="152"/>
      <c r="D10" s="152"/>
      <c r="E10" s="11" t="s">
        <v>180</v>
      </c>
      <c r="F10" s="11" t="s">
        <v>181</v>
      </c>
      <c r="G10" s="152"/>
      <c r="H10" s="152"/>
      <c r="I10" s="152"/>
      <c r="J10" s="152"/>
      <c r="K10" s="152"/>
    </row>
    <row r="11" spans="1:12">
      <c r="A11" s="15">
        <v>1</v>
      </c>
      <c r="B11" s="15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</row>
    <row r="12" spans="1:12">
      <c r="A12" s="67">
        <v>1</v>
      </c>
      <c r="B12" s="46"/>
      <c r="C12" s="12"/>
      <c r="D12" s="12"/>
      <c r="E12" s="12"/>
      <c r="F12" s="12"/>
      <c r="G12" s="12"/>
      <c r="H12" s="70"/>
      <c r="I12" s="12"/>
      <c r="J12" s="46"/>
      <c r="K12" s="46"/>
    </row>
    <row r="13" spans="1:12">
      <c r="A13" s="67">
        <v>2</v>
      </c>
      <c r="B13" s="46"/>
      <c r="C13" s="12"/>
      <c r="D13" s="12"/>
      <c r="E13" s="12"/>
      <c r="F13" s="12"/>
      <c r="G13" s="12"/>
      <c r="H13" s="70"/>
      <c r="I13" s="12"/>
      <c r="J13" s="46"/>
      <c r="K13" s="46"/>
    </row>
    <row r="14" spans="1:12">
      <c r="A14" s="67">
        <v>3</v>
      </c>
      <c r="B14" s="46"/>
      <c r="C14" s="12"/>
      <c r="D14" s="12"/>
      <c r="E14" s="12"/>
      <c r="F14" s="12"/>
      <c r="G14" s="12"/>
      <c r="H14" s="70"/>
      <c r="I14" s="12"/>
      <c r="J14" s="46"/>
      <c r="K14" s="46"/>
    </row>
    <row r="15" spans="1:12">
      <c r="A15" s="67">
        <v>4</v>
      </c>
      <c r="B15" s="46"/>
      <c r="C15" s="12"/>
      <c r="D15" s="12"/>
      <c r="E15" s="12"/>
      <c r="F15" s="12"/>
      <c r="G15" s="12"/>
      <c r="H15" s="70"/>
      <c r="I15" s="12"/>
      <c r="J15" s="46"/>
      <c r="K15" s="46"/>
    </row>
    <row r="16" spans="1:12">
      <c r="A16" s="67">
        <v>5</v>
      </c>
      <c r="B16" s="46"/>
      <c r="C16" s="12"/>
      <c r="D16" s="12"/>
      <c r="E16" s="12"/>
      <c r="F16" s="12"/>
      <c r="G16" s="12"/>
      <c r="H16" s="70"/>
      <c r="I16" s="12"/>
      <c r="J16" s="46"/>
      <c r="K16" s="46"/>
    </row>
    <row r="17" spans="1:11">
      <c r="A17" s="67">
        <v>6</v>
      </c>
      <c r="B17" s="46"/>
      <c r="C17" s="12"/>
      <c r="D17" s="12"/>
      <c r="E17" s="12"/>
      <c r="F17" s="12"/>
      <c r="G17" s="12"/>
      <c r="H17" s="70"/>
      <c r="I17" s="12"/>
      <c r="J17" s="46"/>
      <c r="K17" s="46"/>
    </row>
    <row r="18" spans="1:11">
      <c r="A18" s="67">
        <v>7</v>
      </c>
      <c r="B18" s="46"/>
      <c r="C18" s="12"/>
      <c r="D18" s="12"/>
      <c r="E18" s="12"/>
      <c r="F18" s="12"/>
      <c r="G18" s="12"/>
      <c r="H18" s="70"/>
      <c r="I18" s="12"/>
      <c r="J18" s="46"/>
      <c r="K18" s="46"/>
    </row>
    <row r="19" spans="1:11">
      <c r="A19" s="67">
        <v>8</v>
      </c>
      <c r="B19" s="46"/>
      <c r="C19" s="12"/>
      <c r="D19" s="12"/>
      <c r="E19" s="12"/>
      <c r="F19" s="12"/>
      <c r="G19" s="12"/>
      <c r="H19" s="70"/>
      <c r="I19" s="12"/>
      <c r="J19" s="46"/>
      <c r="K19" s="46"/>
    </row>
    <row r="20" spans="1:11">
      <c r="A20" s="67">
        <v>9</v>
      </c>
      <c r="B20" s="46"/>
      <c r="C20" s="12"/>
      <c r="D20" s="12"/>
      <c r="E20" s="12"/>
      <c r="F20" s="12"/>
      <c r="G20" s="12"/>
      <c r="H20" s="70"/>
      <c r="I20" s="12"/>
      <c r="J20" s="46"/>
      <c r="K20" s="46"/>
    </row>
    <row r="21" spans="1:11">
      <c r="A21" s="67">
        <v>10</v>
      </c>
      <c r="B21" s="46"/>
      <c r="C21" s="12"/>
      <c r="D21" s="12"/>
      <c r="E21" s="12"/>
      <c r="F21" s="12"/>
      <c r="G21" s="12"/>
      <c r="H21" s="70"/>
      <c r="I21" s="12"/>
      <c r="J21" s="46"/>
      <c r="K21" s="46"/>
    </row>
    <row r="22" spans="1:11">
      <c r="A22" s="67">
        <v>11</v>
      </c>
      <c r="B22" s="46"/>
      <c r="C22" s="12"/>
      <c r="D22" s="12"/>
      <c r="E22" s="12"/>
      <c r="F22" s="12"/>
      <c r="G22" s="12"/>
      <c r="H22" s="70"/>
      <c r="I22" s="12"/>
      <c r="J22" s="46"/>
      <c r="K22" s="46"/>
    </row>
    <row r="23" spans="1:11">
      <c r="A23" s="67">
        <v>12</v>
      </c>
      <c r="B23" s="46"/>
      <c r="C23" s="12"/>
      <c r="D23" s="12"/>
      <c r="E23" s="12"/>
      <c r="F23" s="12"/>
      <c r="G23" s="12"/>
      <c r="H23" s="70"/>
      <c r="I23" s="12"/>
      <c r="J23" s="46"/>
      <c r="K23" s="46"/>
    </row>
    <row r="24" spans="1:11">
      <c r="A24" s="67">
        <v>13</v>
      </c>
      <c r="B24" s="46"/>
      <c r="C24" s="12"/>
      <c r="D24" s="12"/>
      <c r="E24" s="12"/>
      <c r="F24" s="12"/>
      <c r="G24" s="12"/>
      <c r="H24" s="70"/>
      <c r="I24" s="12"/>
      <c r="J24" s="46"/>
      <c r="K24" s="46"/>
    </row>
    <row r="25" spans="1:11">
      <c r="A25" s="67">
        <v>14</v>
      </c>
      <c r="B25" s="46"/>
      <c r="C25" s="12"/>
      <c r="D25" s="12"/>
      <c r="E25" s="12"/>
      <c r="F25" s="12"/>
      <c r="G25" s="12"/>
      <c r="H25" s="70"/>
      <c r="I25" s="12"/>
      <c r="J25" s="46"/>
      <c r="K25" s="46"/>
    </row>
    <row r="26" spans="1:11">
      <c r="A26" s="67">
        <v>15</v>
      </c>
      <c r="B26" s="46"/>
      <c r="C26" s="12"/>
      <c r="D26" s="12"/>
      <c r="E26" s="12"/>
      <c r="F26" s="12"/>
      <c r="G26" s="12"/>
      <c r="H26" s="70"/>
      <c r="I26" s="12"/>
      <c r="J26" s="46"/>
      <c r="K26" s="46"/>
    </row>
    <row r="27" spans="1:11">
      <c r="A27" s="67">
        <v>16</v>
      </c>
      <c r="B27" s="46"/>
      <c r="C27" s="12"/>
      <c r="D27" s="12"/>
      <c r="E27" s="12"/>
      <c r="F27" s="12"/>
      <c r="G27" s="12"/>
      <c r="H27" s="70"/>
      <c r="I27" s="12"/>
      <c r="J27" s="46"/>
      <c r="K27" s="46"/>
    </row>
    <row r="28" spans="1:11">
      <c r="A28" s="67">
        <v>17</v>
      </c>
      <c r="B28" s="46"/>
      <c r="C28" s="12"/>
      <c r="D28" s="12"/>
      <c r="E28" s="12"/>
      <c r="F28" s="12"/>
      <c r="G28" s="12"/>
      <c r="H28" s="70"/>
      <c r="I28" s="12"/>
      <c r="J28" s="46"/>
      <c r="K28" s="46"/>
    </row>
    <row r="29" spans="1:11">
      <c r="A29" s="67">
        <v>18</v>
      </c>
      <c r="B29" s="46"/>
      <c r="C29" s="12"/>
      <c r="D29" s="12"/>
      <c r="E29" s="12"/>
      <c r="F29" s="12"/>
      <c r="G29" s="12"/>
      <c r="H29" s="70"/>
      <c r="I29" s="12"/>
      <c r="J29" s="46"/>
      <c r="K29" s="46"/>
    </row>
    <row r="30" spans="1:11">
      <c r="A30" s="67">
        <v>19</v>
      </c>
      <c r="B30" s="46"/>
      <c r="C30" s="12"/>
      <c r="D30" s="12"/>
      <c r="E30" s="12"/>
      <c r="F30" s="12"/>
      <c r="G30" s="12"/>
      <c r="H30" s="70"/>
      <c r="I30" s="12"/>
      <c r="J30" s="46"/>
      <c r="K30" s="46"/>
    </row>
    <row r="31" spans="1:11">
      <c r="A31" s="67">
        <v>20</v>
      </c>
      <c r="B31" s="46"/>
      <c r="C31" s="12"/>
      <c r="D31" s="12"/>
      <c r="E31" s="12"/>
      <c r="F31" s="12"/>
      <c r="G31" s="12"/>
      <c r="H31" s="70"/>
      <c r="I31" s="12"/>
      <c r="J31" s="46"/>
      <c r="K31" s="46"/>
    </row>
    <row r="32" spans="1:11">
      <c r="A32" s="67">
        <v>21</v>
      </c>
      <c r="B32" s="46"/>
      <c r="C32" s="12"/>
      <c r="D32" s="12"/>
      <c r="E32" s="12"/>
      <c r="F32" s="12"/>
      <c r="G32" s="12"/>
      <c r="H32" s="70"/>
      <c r="I32" s="12"/>
      <c r="J32" s="46"/>
      <c r="K32" s="46"/>
    </row>
    <row r="33" spans="1:11">
      <c r="A33" s="67">
        <v>22</v>
      </c>
      <c r="B33" s="46"/>
      <c r="C33" s="12"/>
      <c r="D33" s="12"/>
      <c r="E33" s="12"/>
      <c r="F33" s="12"/>
      <c r="G33" s="12"/>
      <c r="H33" s="70"/>
      <c r="I33" s="12"/>
      <c r="J33" s="46"/>
      <c r="K33" s="46"/>
    </row>
    <row r="34" spans="1:11">
      <c r="A34" s="67">
        <v>23</v>
      </c>
      <c r="B34" s="46"/>
      <c r="C34" s="12"/>
      <c r="D34" s="12"/>
      <c r="E34" s="12"/>
      <c r="F34" s="12"/>
      <c r="G34" s="12"/>
      <c r="H34" s="70"/>
      <c r="I34" s="12"/>
      <c r="J34" s="46"/>
      <c r="K34" s="46"/>
    </row>
    <row r="35" spans="1:11">
      <c r="A35" s="67">
        <v>24</v>
      </c>
      <c r="B35" s="46"/>
      <c r="C35" s="12"/>
      <c r="D35" s="12"/>
      <c r="E35" s="12"/>
      <c r="F35" s="12"/>
      <c r="G35" s="12"/>
      <c r="H35" s="70"/>
      <c r="I35" s="12"/>
      <c r="J35" s="46"/>
      <c r="K35" s="46"/>
    </row>
    <row r="36" spans="1:11">
      <c r="A36" s="67">
        <v>25</v>
      </c>
      <c r="B36" s="46"/>
      <c r="C36" s="12"/>
      <c r="D36" s="12"/>
      <c r="E36" s="12"/>
      <c r="F36" s="12"/>
      <c r="G36" s="12"/>
      <c r="H36" s="70"/>
      <c r="I36" s="12"/>
      <c r="J36" s="46"/>
      <c r="K36" s="46"/>
    </row>
    <row r="37" spans="1:11">
      <c r="A37" s="67">
        <v>26</v>
      </c>
      <c r="B37" s="46"/>
      <c r="C37" s="12"/>
      <c r="D37" s="12"/>
      <c r="E37" s="12"/>
      <c r="F37" s="12"/>
      <c r="G37" s="12"/>
      <c r="H37" s="70"/>
      <c r="I37" s="12"/>
      <c r="J37" s="46"/>
      <c r="K37" s="46"/>
    </row>
    <row r="38" spans="1:11">
      <c r="A38" s="67">
        <v>27</v>
      </c>
      <c r="B38" s="46"/>
      <c r="C38" s="12"/>
      <c r="D38" s="12"/>
      <c r="E38" s="12"/>
      <c r="F38" s="12"/>
      <c r="G38" s="12"/>
      <c r="H38" s="70"/>
      <c r="I38" s="12"/>
      <c r="J38" s="46"/>
      <c r="K38" s="46"/>
    </row>
    <row r="39" spans="1:11">
      <c r="A39" s="67">
        <v>28</v>
      </c>
      <c r="B39" s="46"/>
      <c r="C39" s="12"/>
      <c r="D39" s="12"/>
      <c r="E39" s="12"/>
      <c r="F39" s="12"/>
      <c r="G39" s="12"/>
      <c r="H39" s="70"/>
      <c r="I39" s="12"/>
      <c r="J39" s="46"/>
      <c r="K39" s="46"/>
    </row>
    <row r="40" spans="1:11">
      <c r="A40" s="67">
        <v>29</v>
      </c>
      <c r="B40" s="46"/>
      <c r="C40" s="12"/>
      <c r="D40" s="12"/>
      <c r="E40" s="12"/>
      <c r="F40" s="12"/>
      <c r="G40" s="12"/>
      <c r="H40" s="70"/>
      <c r="I40" s="12"/>
      <c r="J40" s="46"/>
      <c r="K40" s="46"/>
    </row>
    <row r="41" spans="1:11">
      <c r="A41" s="67">
        <v>30</v>
      </c>
      <c r="B41" s="46"/>
      <c r="C41" s="12"/>
      <c r="D41" s="12"/>
      <c r="E41" s="12"/>
      <c r="F41" s="12"/>
      <c r="G41" s="12"/>
      <c r="H41" s="70"/>
      <c r="I41" s="12"/>
      <c r="J41" s="46"/>
      <c r="K41" s="46"/>
    </row>
    <row r="42" spans="1:11">
      <c r="A42" s="67">
        <v>31</v>
      </c>
      <c r="B42" s="46"/>
      <c r="C42" s="12"/>
      <c r="D42" s="12"/>
      <c r="E42" s="12"/>
      <c r="F42" s="12"/>
      <c r="G42" s="12"/>
      <c r="H42" s="70"/>
      <c r="I42" s="12"/>
      <c r="J42" s="46"/>
      <c r="K42" s="46"/>
    </row>
    <row r="43" spans="1:11">
      <c r="A43" s="67">
        <v>32</v>
      </c>
      <c r="B43" s="46"/>
      <c r="C43" s="12"/>
      <c r="D43" s="12"/>
      <c r="E43" s="12"/>
      <c r="F43" s="12"/>
      <c r="G43" s="12"/>
      <c r="H43" s="70"/>
      <c r="I43" s="12"/>
      <c r="J43" s="46"/>
      <c r="K43" s="46"/>
    </row>
    <row r="44" spans="1:11">
      <c r="A44" s="67">
        <v>33</v>
      </c>
      <c r="B44" s="46"/>
      <c r="C44" s="12"/>
      <c r="D44" s="12"/>
      <c r="E44" s="12"/>
      <c r="F44" s="12"/>
      <c r="G44" s="12"/>
      <c r="H44" s="70"/>
      <c r="I44" s="12"/>
      <c r="J44" s="46"/>
      <c r="K44" s="46"/>
    </row>
    <row r="45" spans="1:11">
      <c r="A45" s="67">
        <v>34</v>
      </c>
      <c r="B45" s="46"/>
      <c r="C45" s="12"/>
      <c r="D45" s="12"/>
      <c r="E45" s="12"/>
      <c r="F45" s="12"/>
      <c r="G45" s="12"/>
      <c r="H45" s="70"/>
      <c r="I45" s="12"/>
      <c r="J45" s="46"/>
      <c r="K45" s="46"/>
    </row>
    <row r="46" spans="1:11">
      <c r="A46" s="67">
        <v>35</v>
      </c>
      <c r="B46" s="46"/>
      <c r="C46" s="12"/>
      <c r="D46" s="12"/>
      <c r="E46" s="12"/>
      <c r="F46" s="12"/>
      <c r="G46" s="12"/>
      <c r="H46" s="70"/>
      <c r="I46" s="12"/>
      <c r="J46" s="46"/>
      <c r="K46" s="46"/>
    </row>
    <row r="47" spans="1:11">
      <c r="A47" s="67">
        <v>36</v>
      </c>
      <c r="B47" s="46"/>
      <c r="C47" s="12"/>
      <c r="D47" s="12"/>
      <c r="E47" s="12"/>
      <c r="F47" s="12"/>
      <c r="G47" s="12"/>
      <c r="H47" s="70"/>
      <c r="I47" s="12"/>
      <c r="J47" s="46"/>
      <c r="K47" s="46"/>
    </row>
    <row r="48" spans="1:11">
      <c r="A48" s="67">
        <v>37</v>
      </c>
      <c r="B48" s="46"/>
      <c r="C48" s="12"/>
      <c r="D48" s="12"/>
      <c r="E48" s="12"/>
      <c r="F48" s="12"/>
      <c r="G48" s="12"/>
      <c r="H48" s="70"/>
      <c r="I48" s="12"/>
      <c r="J48" s="46"/>
      <c r="K48" s="46"/>
    </row>
    <row r="49" spans="1:11">
      <c r="A49" s="67">
        <v>38</v>
      </c>
      <c r="B49" s="46"/>
      <c r="C49" s="12"/>
      <c r="D49" s="12"/>
      <c r="E49" s="12"/>
      <c r="F49" s="12"/>
      <c r="G49" s="12"/>
      <c r="H49" s="70"/>
      <c r="I49" s="12"/>
      <c r="J49" s="46"/>
      <c r="K49" s="46"/>
    </row>
    <row r="50" spans="1:11">
      <c r="A50" s="67">
        <v>39</v>
      </c>
      <c r="B50" s="46"/>
      <c r="C50" s="12"/>
      <c r="D50" s="12"/>
      <c r="E50" s="12"/>
      <c r="F50" s="12"/>
      <c r="G50" s="12"/>
      <c r="H50" s="70"/>
      <c r="I50" s="12"/>
      <c r="J50" s="46"/>
      <c r="K50" s="46"/>
    </row>
    <row r="51" spans="1:11">
      <c r="A51" s="67">
        <v>40</v>
      </c>
      <c r="B51" s="46"/>
      <c r="C51" s="12"/>
      <c r="D51" s="12"/>
      <c r="E51" s="12"/>
      <c r="F51" s="12"/>
      <c r="G51" s="12"/>
      <c r="H51" s="70"/>
      <c r="I51" s="12"/>
      <c r="J51" s="46"/>
      <c r="K51" s="46"/>
    </row>
    <row r="52" spans="1:11">
      <c r="A52" s="67">
        <v>41</v>
      </c>
      <c r="B52" s="46"/>
      <c r="C52" s="12"/>
      <c r="D52" s="12"/>
      <c r="E52" s="12"/>
      <c r="F52" s="12"/>
      <c r="G52" s="12"/>
      <c r="H52" s="70"/>
      <c r="I52" s="12"/>
      <c r="J52" s="46"/>
      <c r="K52" s="46"/>
    </row>
    <row r="53" spans="1:11">
      <c r="A53" s="67">
        <v>42</v>
      </c>
      <c r="B53" s="46"/>
      <c r="C53" s="12"/>
      <c r="D53" s="12"/>
      <c r="E53" s="12"/>
      <c r="F53" s="12"/>
      <c r="G53" s="12"/>
      <c r="H53" s="70"/>
      <c r="I53" s="12"/>
      <c r="J53" s="46"/>
      <c r="K53" s="46"/>
    </row>
    <row r="54" spans="1:11">
      <c r="A54" s="67">
        <v>43</v>
      </c>
      <c r="B54" s="46"/>
      <c r="C54" s="12"/>
      <c r="D54" s="12"/>
      <c r="E54" s="12"/>
      <c r="F54" s="12"/>
      <c r="G54" s="12"/>
      <c r="H54" s="70"/>
      <c r="I54" s="12"/>
      <c r="J54" s="46"/>
      <c r="K54" s="46"/>
    </row>
    <row r="55" spans="1:11">
      <c r="A55" s="67">
        <v>44</v>
      </c>
      <c r="B55" s="46"/>
      <c r="C55" s="12"/>
      <c r="D55" s="12"/>
      <c r="E55" s="12"/>
      <c r="F55" s="12"/>
      <c r="G55" s="12"/>
      <c r="H55" s="70"/>
      <c r="I55" s="12"/>
      <c r="J55" s="46"/>
      <c r="K55" s="46"/>
    </row>
    <row r="56" spans="1:11">
      <c r="A56" s="67">
        <v>45</v>
      </c>
      <c r="B56" s="46"/>
      <c r="C56" s="12"/>
      <c r="D56" s="12"/>
      <c r="E56" s="12"/>
      <c r="F56" s="12"/>
      <c r="G56" s="12"/>
      <c r="H56" s="70"/>
      <c r="I56" s="12"/>
      <c r="J56" s="46"/>
      <c r="K56" s="46"/>
    </row>
    <row r="57" spans="1:11">
      <c r="A57" s="67">
        <v>46</v>
      </c>
      <c r="B57" s="46"/>
      <c r="C57" s="12"/>
      <c r="D57" s="12"/>
      <c r="E57" s="12"/>
      <c r="F57" s="12"/>
      <c r="G57" s="12"/>
      <c r="H57" s="70"/>
      <c r="I57" s="12"/>
      <c r="J57" s="46"/>
      <c r="K57" s="46"/>
    </row>
    <row r="58" spans="1:11">
      <c r="A58" s="67">
        <v>47</v>
      </c>
      <c r="B58" s="46"/>
      <c r="C58" s="12"/>
      <c r="D58" s="12"/>
      <c r="E58" s="12"/>
      <c r="F58" s="12"/>
      <c r="G58" s="12"/>
      <c r="H58" s="70"/>
      <c r="I58" s="12"/>
      <c r="J58" s="46"/>
      <c r="K58" s="46"/>
    </row>
    <row r="59" spans="1:11">
      <c r="A59" s="67">
        <v>48</v>
      </c>
      <c r="B59" s="46"/>
      <c r="C59" s="12"/>
      <c r="D59" s="12"/>
      <c r="E59" s="12"/>
      <c r="F59" s="12"/>
      <c r="G59" s="12"/>
      <c r="H59" s="70"/>
      <c r="I59" s="12"/>
      <c r="J59" s="46"/>
      <c r="K59" s="46"/>
    </row>
    <row r="60" spans="1:11">
      <c r="A60" s="67">
        <v>49</v>
      </c>
      <c r="B60" s="46"/>
      <c r="C60" s="12"/>
      <c r="D60" s="12"/>
      <c r="E60" s="12"/>
      <c r="F60" s="12"/>
      <c r="G60" s="12"/>
      <c r="H60" s="70"/>
      <c r="I60" s="12"/>
      <c r="J60" s="46"/>
      <c r="K60" s="46"/>
    </row>
    <row r="61" spans="1:11">
      <c r="A61" s="67">
        <v>50</v>
      </c>
      <c r="B61" s="46"/>
      <c r="C61" s="12"/>
      <c r="D61" s="12"/>
      <c r="E61" s="12"/>
      <c r="F61" s="12"/>
      <c r="G61" s="12"/>
      <c r="H61" s="70"/>
      <c r="I61" s="12"/>
      <c r="J61" s="46"/>
      <c r="K61" s="46"/>
    </row>
    <row r="62" spans="1:11">
      <c r="A62" s="67">
        <v>51</v>
      </c>
      <c r="B62" s="46"/>
      <c r="C62" s="12"/>
      <c r="D62" s="12"/>
      <c r="E62" s="12"/>
      <c r="F62" s="12"/>
      <c r="G62" s="12"/>
      <c r="H62" s="70"/>
      <c r="I62" s="12"/>
      <c r="J62" s="46"/>
      <c r="K62" s="46"/>
    </row>
    <row r="63" spans="1:11">
      <c r="A63" s="67">
        <v>52</v>
      </c>
      <c r="B63" s="46"/>
      <c r="C63" s="12"/>
      <c r="D63" s="12"/>
      <c r="E63" s="12"/>
      <c r="F63" s="12"/>
      <c r="G63" s="12"/>
      <c r="H63" s="70"/>
      <c r="I63" s="12"/>
      <c r="J63" s="46"/>
      <c r="K63" s="46"/>
    </row>
    <row r="64" spans="1:11">
      <c r="A64" s="67">
        <v>53</v>
      </c>
      <c r="B64" s="46"/>
      <c r="C64" s="12"/>
      <c r="D64" s="12"/>
      <c r="E64" s="12"/>
      <c r="F64" s="12"/>
      <c r="G64" s="12"/>
      <c r="H64" s="70"/>
      <c r="I64" s="12"/>
      <c r="J64" s="46"/>
      <c r="K64" s="46"/>
    </row>
    <row r="65" spans="1:11">
      <c r="A65" s="67">
        <v>54</v>
      </c>
      <c r="B65" s="46"/>
      <c r="C65" s="12"/>
      <c r="D65" s="12"/>
      <c r="E65" s="12"/>
      <c r="F65" s="12"/>
      <c r="G65" s="12"/>
      <c r="H65" s="70"/>
      <c r="I65" s="12"/>
      <c r="J65" s="46"/>
      <c r="K65" s="46"/>
    </row>
    <row r="66" spans="1:11">
      <c r="A66" s="67">
        <v>55</v>
      </c>
      <c r="B66" s="46"/>
      <c r="C66" s="12"/>
      <c r="D66" s="12"/>
      <c r="E66" s="12"/>
      <c r="F66" s="12"/>
      <c r="G66" s="12"/>
      <c r="H66" s="70"/>
      <c r="I66" s="12"/>
      <c r="J66" s="46"/>
      <c r="K66" s="46"/>
    </row>
    <row r="67" spans="1:11">
      <c r="A67" s="67">
        <v>56</v>
      </c>
      <c r="B67" s="46"/>
      <c r="C67" s="12"/>
      <c r="D67" s="12"/>
      <c r="E67" s="12"/>
      <c r="F67" s="12"/>
      <c r="G67" s="12"/>
      <c r="H67" s="70"/>
      <c r="I67" s="12"/>
      <c r="J67" s="46"/>
      <c r="K67" s="46"/>
    </row>
    <row r="68" spans="1:11">
      <c r="A68" s="67">
        <v>57</v>
      </c>
      <c r="B68" s="46"/>
      <c r="C68" s="12"/>
      <c r="D68" s="12"/>
      <c r="E68" s="12"/>
      <c r="F68" s="12"/>
      <c r="G68" s="12"/>
      <c r="H68" s="70"/>
      <c r="I68" s="12"/>
      <c r="J68" s="46"/>
      <c r="K68" s="46"/>
    </row>
    <row r="69" spans="1:11">
      <c r="A69" s="67">
        <v>58</v>
      </c>
      <c r="B69" s="46"/>
      <c r="C69" s="12"/>
      <c r="D69" s="12"/>
      <c r="E69" s="12"/>
      <c r="F69" s="12"/>
      <c r="G69" s="12"/>
      <c r="H69" s="70"/>
      <c r="I69" s="12"/>
      <c r="J69" s="46"/>
      <c r="K69" s="46"/>
    </row>
    <row r="70" spans="1:11">
      <c r="A70" s="67">
        <v>59</v>
      </c>
      <c r="B70" s="46"/>
      <c r="C70" s="12"/>
      <c r="D70" s="12"/>
      <c r="E70" s="12"/>
      <c r="F70" s="12"/>
      <c r="G70" s="12"/>
      <c r="H70" s="70"/>
      <c r="I70" s="12"/>
      <c r="J70" s="46"/>
      <c r="K70" s="46"/>
    </row>
    <row r="71" spans="1:11">
      <c r="A71" s="67">
        <v>60</v>
      </c>
      <c r="B71" s="46"/>
      <c r="C71" s="12"/>
      <c r="D71" s="12"/>
      <c r="E71" s="12"/>
      <c r="F71" s="12"/>
      <c r="G71" s="12"/>
      <c r="H71" s="70"/>
      <c r="I71" s="12"/>
      <c r="J71" s="46"/>
      <c r="K71" s="46"/>
    </row>
    <row r="72" spans="1:11">
      <c r="A72" s="67">
        <v>61</v>
      </c>
      <c r="B72" s="46"/>
      <c r="C72" s="12"/>
      <c r="D72" s="12"/>
      <c r="E72" s="12"/>
      <c r="F72" s="12"/>
      <c r="G72" s="12"/>
      <c r="H72" s="70"/>
      <c r="I72" s="12"/>
      <c r="J72" s="46"/>
      <c r="K72" s="46"/>
    </row>
    <row r="73" spans="1:11">
      <c r="A73" s="67">
        <v>62</v>
      </c>
      <c r="B73" s="46"/>
      <c r="C73" s="12"/>
      <c r="D73" s="12"/>
      <c r="E73" s="12"/>
      <c r="F73" s="12"/>
      <c r="G73" s="12"/>
      <c r="H73" s="70"/>
      <c r="I73" s="12"/>
      <c r="J73" s="46"/>
      <c r="K73" s="46"/>
    </row>
    <row r="74" spans="1:11">
      <c r="A74" s="67">
        <v>63</v>
      </c>
      <c r="B74" s="46"/>
      <c r="C74" s="12"/>
      <c r="D74" s="12"/>
      <c r="E74" s="12"/>
      <c r="F74" s="12"/>
      <c r="G74" s="12"/>
      <c r="H74" s="70"/>
      <c r="I74" s="12"/>
      <c r="J74" s="46"/>
      <c r="K74" s="46"/>
    </row>
    <row r="75" spans="1:11">
      <c r="A75" s="67">
        <v>64</v>
      </c>
      <c r="B75" s="46"/>
      <c r="C75" s="12"/>
      <c r="D75" s="12"/>
      <c r="E75" s="12"/>
      <c r="F75" s="12"/>
      <c r="G75" s="12"/>
      <c r="H75" s="70"/>
      <c r="I75" s="12"/>
      <c r="J75" s="46"/>
      <c r="K75" s="46"/>
    </row>
    <row r="76" spans="1:11">
      <c r="A76" s="67">
        <v>65</v>
      </c>
      <c r="B76" s="46"/>
      <c r="C76" s="12"/>
      <c r="D76" s="12"/>
      <c r="E76" s="12"/>
      <c r="F76" s="12"/>
      <c r="G76" s="12"/>
      <c r="H76" s="70"/>
      <c r="I76" s="12"/>
      <c r="J76" s="46"/>
      <c r="K76" s="46"/>
    </row>
    <row r="77" spans="1:11">
      <c r="A77" s="67">
        <v>66</v>
      </c>
      <c r="B77" s="46"/>
      <c r="C77" s="12"/>
      <c r="D77" s="12"/>
      <c r="E77" s="12"/>
      <c r="F77" s="12"/>
      <c r="G77" s="12"/>
      <c r="H77" s="70"/>
      <c r="I77" s="12"/>
      <c r="J77" s="46"/>
      <c r="K77" s="46"/>
    </row>
    <row r="78" spans="1:11">
      <c r="A78" s="67">
        <v>67</v>
      </c>
      <c r="B78" s="46"/>
      <c r="C78" s="12"/>
      <c r="D78" s="12"/>
      <c r="E78" s="12"/>
      <c r="F78" s="12"/>
      <c r="G78" s="12"/>
      <c r="H78" s="70"/>
      <c r="I78" s="12"/>
      <c r="J78" s="46"/>
      <c r="K78" s="46"/>
    </row>
    <row r="79" spans="1:11">
      <c r="A79" s="67">
        <v>68</v>
      </c>
      <c r="B79" s="46"/>
      <c r="C79" s="12"/>
      <c r="D79" s="12"/>
      <c r="E79" s="12"/>
      <c r="F79" s="12"/>
      <c r="G79" s="12"/>
      <c r="H79" s="70"/>
      <c r="I79" s="12"/>
      <c r="J79" s="46"/>
      <c r="K79" s="46"/>
    </row>
    <row r="80" spans="1:11">
      <c r="A80" s="67">
        <v>69</v>
      </c>
      <c r="B80" s="46"/>
      <c r="C80" s="12"/>
      <c r="D80" s="12"/>
      <c r="E80" s="12"/>
      <c r="F80" s="12"/>
      <c r="G80" s="12"/>
      <c r="H80" s="70"/>
      <c r="I80" s="12"/>
      <c r="J80" s="46"/>
      <c r="K80" s="46"/>
    </row>
    <row r="81" spans="1:11">
      <c r="A81" s="67">
        <v>70</v>
      </c>
      <c r="B81" s="46"/>
      <c r="C81" s="12"/>
      <c r="D81" s="12"/>
      <c r="E81" s="12"/>
      <c r="F81" s="12"/>
      <c r="G81" s="12"/>
      <c r="H81" s="70"/>
      <c r="I81" s="12"/>
      <c r="J81" s="46"/>
      <c r="K81" s="46"/>
    </row>
    <row r="82" spans="1:11">
      <c r="A82" s="67">
        <v>71</v>
      </c>
      <c r="B82" s="46"/>
      <c r="C82" s="12"/>
      <c r="D82" s="12"/>
      <c r="E82" s="12"/>
      <c r="F82" s="12"/>
      <c r="G82" s="12"/>
      <c r="H82" s="70"/>
      <c r="I82" s="12"/>
      <c r="J82" s="46"/>
      <c r="K82" s="46"/>
    </row>
    <row r="83" spans="1:11">
      <c r="A83" s="67">
        <v>72</v>
      </c>
      <c r="B83" s="46"/>
      <c r="C83" s="12"/>
      <c r="D83" s="12"/>
      <c r="E83" s="12"/>
      <c r="F83" s="12"/>
      <c r="G83" s="12"/>
      <c r="H83" s="70"/>
      <c r="I83" s="12"/>
      <c r="J83" s="46"/>
      <c r="K83" s="46"/>
    </row>
    <row r="84" spans="1:11">
      <c r="A84" s="67">
        <v>73</v>
      </c>
      <c r="B84" s="46"/>
      <c r="C84" s="12"/>
      <c r="D84" s="12"/>
      <c r="E84" s="12"/>
      <c r="F84" s="12"/>
      <c r="G84" s="12"/>
      <c r="H84" s="70"/>
      <c r="I84" s="12"/>
      <c r="J84" s="46"/>
      <c r="K84" s="46"/>
    </row>
    <row r="85" spans="1:11">
      <c r="A85" s="67">
        <v>74</v>
      </c>
      <c r="B85" s="46"/>
      <c r="C85" s="12"/>
      <c r="D85" s="12"/>
      <c r="E85" s="12"/>
      <c r="F85" s="12"/>
      <c r="G85" s="12"/>
      <c r="H85" s="70"/>
      <c r="I85" s="12"/>
      <c r="J85" s="46"/>
      <c r="K85" s="46"/>
    </row>
    <row r="86" spans="1:11">
      <c r="A86" s="67">
        <v>75</v>
      </c>
      <c r="B86" s="46"/>
      <c r="C86" s="12"/>
      <c r="D86" s="12"/>
      <c r="E86" s="12"/>
      <c r="F86" s="12"/>
      <c r="G86" s="12"/>
      <c r="H86" s="70"/>
      <c r="I86" s="12"/>
      <c r="J86" s="46"/>
      <c r="K86" s="46"/>
    </row>
    <row r="87" spans="1:11">
      <c r="A87" s="67">
        <v>76</v>
      </c>
      <c r="B87" s="46"/>
      <c r="C87" s="12"/>
      <c r="D87" s="12"/>
      <c r="E87" s="12"/>
      <c r="F87" s="12"/>
      <c r="G87" s="12"/>
      <c r="H87" s="70"/>
      <c r="I87" s="12"/>
      <c r="J87" s="46"/>
      <c r="K87" s="46"/>
    </row>
    <row r="88" spans="1:11">
      <c r="A88" s="67">
        <v>77</v>
      </c>
      <c r="B88" s="46"/>
      <c r="C88" s="12"/>
      <c r="D88" s="12"/>
      <c r="E88" s="12"/>
      <c r="F88" s="12"/>
      <c r="G88" s="12"/>
      <c r="H88" s="70"/>
      <c r="I88" s="12"/>
      <c r="J88" s="46"/>
      <c r="K88" s="46"/>
    </row>
    <row r="89" spans="1:11">
      <c r="A89" s="67">
        <v>78</v>
      </c>
      <c r="B89" s="46"/>
      <c r="C89" s="12"/>
      <c r="D89" s="12"/>
      <c r="E89" s="12"/>
      <c r="F89" s="12"/>
      <c r="G89" s="12"/>
      <c r="H89" s="70"/>
      <c r="I89" s="12"/>
      <c r="J89" s="46"/>
      <c r="K89" s="46"/>
    </row>
    <row r="90" spans="1:11">
      <c r="A90" s="67">
        <v>79</v>
      </c>
      <c r="B90" s="46"/>
      <c r="C90" s="12"/>
      <c r="D90" s="12"/>
      <c r="E90" s="12"/>
      <c r="F90" s="12"/>
      <c r="G90" s="12"/>
      <c r="H90" s="70"/>
      <c r="I90" s="12"/>
      <c r="J90" s="46"/>
      <c r="K90" s="46"/>
    </row>
    <row r="91" spans="1:11">
      <c r="A91" s="67">
        <v>80</v>
      </c>
      <c r="B91" s="46"/>
      <c r="C91" s="12"/>
      <c r="D91" s="12"/>
      <c r="E91" s="12"/>
      <c r="F91" s="12"/>
      <c r="G91" s="12"/>
      <c r="H91" s="70"/>
      <c r="I91" s="12"/>
      <c r="J91" s="46"/>
      <c r="K91" s="46"/>
    </row>
    <row r="92" spans="1:11">
      <c r="A92" s="67">
        <v>81</v>
      </c>
      <c r="B92" s="46"/>
      <c r="C92" s="12"/>
      <c r="D92" s="12"/>
      <c r="E92" s="12"/>
      <c r="F92" s="12"/>
      <c r="G92" s="12"/>
      <c r="H92" s="70"/>
      <c r="I92" s="12"/>
      <c r="J92" s="46"/>
      <c r="K92" s="46"/>
    </row>
    <row r="93" spans="1:11">
      <c r="A93" s="67">
        <v>82</v>
      </c>
      <c r="B93" s="46"/>
      <c r="C93" s="12"/>
      <c r="D93" s="12"/>
      <c r="E93" s="12"/>
      <c r="F93" s="12"/>
      <c r="G93" s="12"/>
      <c r="H93" s="70"/>
      <c r="I93" s="12"/>
      <c r="J93" s="46"/>
      <c r="K93" s="46"/>
    </row>
    <row r="94" spans="1:11">
      <c r="A94" s="67">
        <v>83</v>
      </c>
      <c r="B94" s="46"/>
      <c r="C94" s="12"/>
      <c r="D94" s="12"/>
      <c r="E94" s="12"/>
      <c r="F94" s="12"/>
      <c r="G94" s="12"/>
      <c r="H94" s="70"/>
      <c r="I94" s="12"/>
      <c r="J94" s="46"/>
      <c r="K94" s="46"/>
    </row>
    <row r="95" spans="1:11">
      <c r="A95" s="67">
        <v>84</v>
      </c>
      <c r="B95" s="46"/>
      <c r="C95" s="12"/>
      <c r="D95" s="12"/>
      <c r="E95" s="12"/>
      <c r="F95" s="12"/>
      <c r="G95" s="12"/>
      <c r="H95" s="70"/>
      <c r="I95" s="12"/>
      <c r="J95" s="46"/>
      <c r="K95" s="46"/>
    </row>
    <row r="96" spans="1:11">
      <c r="A96" s="67">
        <v>85</v>
      </c>
      <c r="B96" s="46"/>
      <c r="C96" s="12"/>
      <c r="D96" s="12"/>
      <c r="E96" s="12"/>
      <c r="F96" s="12"/>
      <c r="G96" s="12"/>
      <c r="H96" s="70"/>
      <c r="I96" s="12"/>
      <c r="J96" s="46"/>
      <c r="K96" s="46"/>
    </row>
    <row r="97" spans="1:11">
      <c r="A97" s="67">
        <v>86</v>
      </c>
      <c r="B97" s="46"/>
      <c r="C97" s="12"/>
      <c r="D97" s="12"/>
      <c r="E97" s="12"/>
      <c r="F97" s="12"/>
      <c r="G97" s="12"/>
      <c r="H97" s="70"/>
      <c r="I97" s="12"/>
      <c r="J97" s="46"/>
      <c r="K97" s="46"/>
    </row>
    <row r="98" spans="1:11">
      <c r="A98" s="67">
        <v>87</v>
      </c>
      <c r="B98" s="46"/>
      <c r="C98" s="12"/>
      <c r="D98" s="12"/>
      <c r="E98" s="12"/>
      <c r="F98" s="12"/>
      <c r="G98" s="12"/>
      <c r="H98" s="70"/>
      <c r="I98" s="12"/>
      <c r="J98" s="46"/>
      <c r="K98" s="46"/>
    </row>
    <row r="99" spans="1:11">
      <c r="A99" s="67">
        <v>88</v>
      </c>
      <c r="B99" s="46"/>
      <c r="C99" s="12"/>
      <c r="D99" s="12"/>
      <c r="E99" s="12"/>
      <c r="F99" s="12"/>
      <c r="G99" s="12"/>
      <c r="H99" s="70"/>
      <c r="I99" s="12"/>
      <c r="J99" s="46"/>
      <c r="K99" s="46"/>
    </row>
    <row r="100" spans="1:11">
      <c r="A100" s="67">
        <v>89</v>
      </c>
      <c r="B100" s="46"/>
      <c r="C100" s="12"/>
      <c r="D100" s="12"/>
      <c r="E100" s="12"/>
      <c r="F100" s="12"/>
      <c r="G100" s="12"/>
      <c r="H100" s="70"/>
      <c r="I100" s="12"/>
      <c r="J100" s="46"/>
      <c r="K100" s="46"/>
    </row>
    <row r="101" spans="1:11">
      <c r="A101" s="67">
        <v>90</v>
      </c>
      <c r="B101" s="46"/>
      <c r="C101" s="12"/>
      <c r="D101" s="12"/>
      <c r="E101" s="12"/>
      <c r="F101" s="12"/>
      <c r="G101" s="12"/>
      <c r="H101" s="70"/>
      <c r="I101" s="12"/>
      <c r="J101" s="46"/>
      <c r="K101" s="46"/>
    </row>
    <row r="102" spans="1:11">
      <c r="A102" s="67">
        <v>91</v>
      </c>
      <c r="B102" s="46"/>
      <c r="C102" s="12"/>
      <c r="D102" s="12"/>
      <c r="E102" s="12"/>
      <c r="F102" s="12"/>
      <c r="G102" s="12"/>
      <c r="H102" s="70"/>
      <c r="I102" s="12"/>
      <c r="J102" s="46"/>
      <c r="K102" s="46"/>
    </row>
    <row r="103" spans="1:11">
      <c r="A103" s="67">
        <v>92</v>
      </c>
      <c r="B103" s="46"/>
      <c r="C103" s="12"/>
      <c r="D103" s="12"/>
      <c r="E103" s="12"/>
      <c r="F103" s="12"/>
      <c r="G103" s="12"/>
      <c r="H103" s="70"/>
      <c r="I103" s="12"/>
      <c r="J103" s="46"/>
      <c r="K103" s="46"/>
    </row>
    <row r="104" spans="1:11">
      <c r="A104" s="67">
        <v>93</v>
      </c>
      <c r="B104" s="46"/>
      <c r="C104" s="12"/>
      <c r="D104" s="12"/>
      <c r="E104" s="12"/>
      <c r="F104" s="12"/>
      <c r="G104" s="12"/>
      <c r="H104" s="70"/>
      <c r="I104" s="12"/>
      <c r="J104" s="46"/>
      <c r="K104" s="46"/>
    </row>
    <row r="105" spans="1:11">
      <c r="A105" s="67">
        <v>94</v>
      </c>
      <c r="B105" s="46"/>
      <c r="C105" s="12"/>
      <c r="D105" s="12"/>
      <c r="E105" s="12"/>
      <c r="F105" s="12"/>
      <c r="G105" s="12"/>
      <c r="H105" s="70"/>
      <c r="I105" s="12"/>
      <c r="J105" s="46"/>
      <c r="K105" s="46"/>
    </row>
    <row r="106" spans="1:11">
      <c r="A106" s="67">
        <v>95</v>
      </c>
      <c r="B106" s="46"/>
      <c r="C106" s="12"/>
      <c r="D106" s="12"/>
      <c r="E106" s="12"/>
      <c r="F106" s="12"/>
      <c r="G106" s="12"/>
      <c r="H106" s="70"/>
      <c r="I106" s="12"/>
      <c r="J106" s="46"/>
      <c r="K106" s="46"/>
    </row>
    <row r="107" spans="1:11">
      <c r="A107" s="67">
        <v>96</v>
      </c>
      <c r="B107" s="46"/>
      <c r="C107" s="12"/>
      <c r="D107" s="12"/>
      <c r="E107" s="12"/>
      <c r="F107" s="12"/>
      <c r="G107" s="12"/>
      <c r="H107" s="70"/>
      <c r="I107" s="12"/>
      <c r="J107" s="46"/>
      <c r="K107" s="46"/>
    </row>
    <row r="108" spans="1:11">
      <c r="A108" s="67">
        <v>97</v>
      </c>
      <c r="B108" s="46"/>
      <c r="C108" s="12"/>
      <c r="D108" s="12"/>
      <c r="E108" s="12"/>
      <c r="F108" s="12"/>
      <c r="G108" s="12"/>
      <c r="H108" s="70"/>
      <c r="I108" s="12"/>
      <c r="J108" s="46"/>
      <c r="K108" s="46"/>
    </row>
    <row r="109" spans="1:11">
      <c r="A109" s="67">
        <v>98</v>
      </c>
      <c r="B109" s="46"/>
      <c r="C109" s="12"/>
      <c r="D109" s="12"/>
      <c r="E109" s="12"/>
      <c r="F109" s="12"/>
      <c r="G109" s="12"/>
      <c r="H109" s="70"/>
      <c r="I109" s="12"/>
      <c r="J109" s="46"/>
      <c r="K109" s="46"/>
    </row>
    <row r="110" spans="1:11">
      <c r="A110" s="67">
        <v>99</v>
      </c>
      <c r="B110" s="46"/>
      <c r="C110" s="12"/>
      <c r="D110" s="12"/>
      <c r="E110" s="12"/>
      <c r="F110" s="12"/>
      <c r="G110" s="12"/>
      <c r="H110" s="70"/>
      <c r="I110" s="12"/>
      <c r="J110" s="46"/>
      <c r="K110" s="46"/>
    </row>
    <row r="111" spans="1:11">
      <c r="A111" s="67">
        <v>100</v>
      </c>
      <c r="B111" s="46"/>
      <c r="C111" s="12"/>
      <c r="D111" s="12"/>
      <c r="E111" s="12"/>
      <c r="F111" s="12"/>
      <c r="G111" s="12"/>
      <c r="H111" s="70"/>
      <c r="I111" s="12"/>
      <c r="J111" s="46"/>
      <c r="K111" s="46"/>
    </row>
  </sheetData>
  <sheetProtection algorithmName="SHA-512" hashValue="+bZa6+6WDQqp6yUR3/vi/YilDDUEb7tSBFYFcnUbfGXTP6VN1x0wvb48QPGh32bUlcrmDT/fs56JtaIAVQdd5A==" saltValue="EevOlQpRG7iK/N76sppA+Q==" spinCount="100000" sheet="1" formatCells="0" formatColumns="0" formatRows="0" insertHyperlinks="0"/>
  <mergeCells count="10">
    <mergeCell ref="A9:A10"/>
    <mergeCell ref="B9:B10"/>
    <mergeCell ref="C9:C10"/>
    <mergeCell ref="K9:K10"/>
    <mergeCell ref="D9:D10"/>
    <mergeCell ref="E9:F9"/>
    <mergeCell ref="G9:G10"/>
    <mergeCell ref="H9:H10"/>
    <mergeCell ref="I9:I10"/>
    <mergeCell ref="J9:J10"/>
  </mergeCells>
  <dataValidations count="10">
    <dataValidation allowBlank="1" showInputMessage="1" showErrorMessage="1" prompt="Diisi dengan nama dosen tetap yang mengajar di PS yang diakreditasi pada saat TS dan tautkan dengan data di PD Dikti" sqref="B12:B111" xr:uid="{00000000-0002-0000-0B00-000000000000}"/>
    <dataValidation allowBlank="1" showInputMessage="1" showErrorMessage="1" prompt="diisi dengan nomor NIDN atau NIDK" sqref="C12:C111" xr:uid="{00000000-0002-0000-0B00-000001000000}"/>
    <dataValidation allowBlank="1" showInputMessage="1" showErrorMessage="1" prompt="diisi dengan nomor NUPTK" sqref="D12:D111" xr:uid="{00000000-0002-0000-0B00-000002000000}"/>
    <dataValidation allowBlank="1" showInputMessage="1" showErrorMessage="1" prompt="diisi dengan nama PS pada program Magister" sqref="E12:E111" xr:uid="{00000000-0002-0000-0B00-000003000000}"/>
    <dataValidation allowBlank="1" showInputMessage="1" showErrorMessage="1" prompt="diisi dengan nama PS pada program Doktor" sqref="F12:F111" xr:uid="{00000000-0002-0000-0B00-000004000000}"/>
    <dataValidation allowBlank="1" showInputMessage="1" showErrorMessage="1" prompt="diisi dengan bidang keahlian sesuai pendidikan pasca dan mata kuliah yang diampu" sqref="G12:G111" xr:uid="{00000000-0002-0000-0B00-000005000000}"/>
    <dataValidation type="list" allowBlank="1" showInputMessage="1" showErrorMessage="1" sqref="H12:H111" xr:uid="{00000000-0002-0000-0B00-000006000000}">
      <formula1>$D$2:$D$7</formula1>
    </dataValidation>
    <dataValidation allowBlank="1" showInputMessage="1" showErrorMessage="1" prompt="diisi dengan nomor sertifikat pendidik profesional" sqref="I12:I111" xr:uid="{00000000-0002-0000-0B00-000007000000}"/>
    <dataValidation allowBlank="1" showInputMessage="1" showErrorMessage="1" prompt="diisi dengan mata kuliah yang diampu pada PS yang diakreditasi dalam 3 tahun terakhir. Jika jumlah mata kuliah lebih dari satu, pisahkan dengan koma atau titik koma." sqref="J12:J111" xr:uid="{00000000-0002-0000-0B00-000008000000}"/>
    <dataValidation allowBlank="1" showInputMessage="1" showErrorMessage="1" prompt="diisi dengan mata kuliah yang diampu pada PS lain dalam 3 tahun terakhir. Jika jumlah mata kuliah lebih dari satu, pisahkan dengan koma atau titik koma." sqref="K12:K111" xr:uid="{00000000-0002-0000-0B00-000009000000}"/>
  </dataValidations>
  <hyperlinks>
    <hyperlink ref="L1" location="'Daftar Tabel'!A1" display="&lt;&lt;&lt; DAFTAR TABEL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08"/>
  <sheetViews>
    <sheetView workbookViewId="0">
      <selection activeCell="I9" sqref="I9"/>
    </sheetView>
  </sheetViews>
  <sheetFormatPr defaultColWidth="11.21875" defaultRowHeight="15.75"/>
  <cols>
    <col min="1" max="1" width="7" style="7" customWidth="1"/>
    <col min="2" max="2" width="19.6640625" style="7" customWidth="1"/>
    <col min="3" max="3" width="13" style="7" customWidth="1"/>
    <col min="4" max="7" width="11.21875" style="7"/>
    <col min="8" max="8" width="19.33203125" style="7" customWidth="1"/>
    <col min="9" max="9" width="9.44140625" style="7" customWidth="1"/>
    <col min="10" max="10" width="12.6640625" style="7" customWidth="1"/>
    <col min="11" max="11" width="14.77734375" style="7" customWidth="1"/>
    <col min="12" max="12" width="11.21875" style="7"/>
  </cols>
  <sheetData>
    <row r="1" spans="1:11">
      <c r="A1" s="6" t="s">
        <v>59</v>
      </c>
      <c r="K1" s="14" t="s">
        <v>87</v>
      </c>
    </row>
    <row r="2" spans="1:11" hidden="1">
      <c r="A2" s="6"/>
      <c r="K2" s="16"/>
    </row>
    <row r="3" spans="1:11" hidden="1">
      <c r="A3" s="6"/>
      <c r="K3" s="16"/>
    </row>
    <row r="5" spans="1:11" ht="27" customHeight="1">
      <c r="A5" s="154" t="s">
        <v>125</v>
      </c>
      <c r="B5" s="154" t="s">
        <v>171</v>
      </c>
      <c r="C5" s="148" t="s">
        <v>182</v>
      </c>
      <c r="D5" s="149"/>
      <c r="E5" s="149"/>
      <c r="F5" s="149"/>
      <c r="G5" s="149"/>
      <c r="H5" s="150"/>
      <c r="I5" s="151" t="s">
        <v>183</v>
      </c>
      <c r="J5" s="151" t="s">
        <v>184</v>
      </c>
      <c r="K5" s="147" t="s">
        <v>139</v>
      </c>
    </row>
    <row r="6" spans="1:11" ht="32.1" customHeight="1">
      <c r="A6" s="165"/>
      <c r="B6" s="165"/>
      <c r="C6" s="166" t="s">
        <v>185</v>
      </c>
      <c r="D6" s="167"/>
      <c r="E6" s="168"/>
      <c r="F6" s="154" t="s">
        <v>186</v>
      </c>
      <c r="G6" s="154" t="s">
        <v>187</v>
      </c>
      <c r="H6" s="151" t="s">
        <v>188</v>
      </c>
      <c r="I6" s="164"/>
      <c r="J6" s="164"/>
      <c r="K6" s="147"/>
    </row>
    <row r="7" spans="1:11" ht="28.35" customHeight="1">
      <c r="A7" s="155"/>
      <c r="B7" s="155"/>
      <c r="C7" s="10" t="s">
        <v>189</v>
      </c>
      <c r="D7" s="10" t="s">
        <v>190</v>
      </c>
      <c r="E7" s="10" t="s">
        <v>191</v>
      </c>
      <c r="F7" s="155"/>
      <c r="G7" s="155"/>
      <c r="H7" s="152"/>
      <c r="I7" s="152"/>
      <c r="J7" s="152"/>
      <c r="K7" s="147"/>
    </row>
    <row r="8" spans="1:11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32">
        <v>11</v>
      </c>
    </row>
    <row r="9" spans="1:11">
      <c r="A9" s="67">
        <v>1</v>
      </c>
      <c r="B9" s="46"/>
      <c r="C9" s="12"/>
      <c r="D9" s="12"/>
      <c r="E9" s="12"/>
      <c r="F9" s="12"/>
      <c r="G9" s="12"/>
      <c r="H9" s="12"/>
      <c r="I9" s="50">
        <f t="shared" ref="I9:I40" si="0">SUM(C9:H9)</f>
        <v>0</v>
      </c>
      <c r="J9" s="51">
        <f t="shared" ref="J9:J40" si="1">I9/2</f>
        <v>0</v>
      </c>
      <c r="K9" s="31"/>
    </row>
    <row r="10" spans="1:11">
      <c r="A10" s="67">
        <v>2</v>
      </c>
      <c r="B10" s="46"/>
      <c r="C10" s="12"/>
      <c r="D10" s="12"/>
      <c r="E10" s="12"/>
      <c r="F10" s="12"/>
      <c r="G10" s="12"/>
      <c r="H10" s="12"/>
      <c r="I10" s="50">
        <f t="shared" si="0"/>
        <v>0</v>
      </c>
      <c r="J10" s="51">
        <f t="shared" si="1"/>
        <v>0</v>
      </c>
      <c r="K10" s="31"/>
    </row>
    <row r="11" spans="1:11">
      <c r="A11" s="67">
        <v>3</v>
      </c>
      <c r="B11" s="46"/>
      <c r="C11" s="12"/>
      <c r="D11" s="12"/>
      <c r="E11" s="12"/>
      <c r="F11" s="12"/>
      <c r="G11" s="12"/>
      <c r="H11" s="12"/>
      <c r="I11" s="50">
        <f t="shared" si="0"/>
        <v>0</v>
      </c>
      <c r="J11" s="51">
        <f t="shared" si="1"/>
        <v>0</v>
      </c>
      <c r="K11" s="31"/>
    </row>
    <row r="12" spans="1:11">
      <c r="A12" s="67">
        <v>4</v>
      </c>
      <c r="B12" s="46"/>
      <c r="C12" s="12"/>
      <c r="D12" s="12"/>
      <c r="E12" s="12"/>
      <c r="F12" s="12"/>
      <c r="G12" s="12"/>
      <c r="H12" s="12"/>
      <c r="I12" s="50">
        <f t="shared" si="0"/>
        <v>0</v>
      </c>
      <c r="J12" s="51">
        <f t="shared" si="1"/>
        <v>0</v>
      </c>
      <c r="K12" s="31"/>
    </row>
    <row r="13" spans="1:11">
      <c r="A13" s="67">
        <v>5</v>
      </c>
      <c r="B13" s="46"/>
      <c r="C13" s="12"/>
      <c r="D13" s="12"/>
      <c r="E13" s="12"/>
      <c r="F13" s="12"/>
      <c r="G13" s="12"/>
      <c r="H13" s="12"/>
      <c r="I13" s="50">
        <f t="shared" si="0"/>
        <v>0</v>
      </c>
      <c r="J13" s="51">
        <f t="shared" si="1"/>
        <v>0</v>
      </c>
      <c r="K13" s="31"/>
    </row>
    <row r="14" spans="1:11">
      <c r="A14" s="67">
        <v>6</v>
      </c>
      <c r="B14" s="46"/>
      <c r="C14" s="12"/>
      <c r="D14" s="12"/>
      <c r="E14" s="12"/>
      <c r="F14" s="12"/>
      <c r="G14" s="12"/>
      <c r="H14" s="12"/>
      <c r="I14" s="50">
        <f t="shared" si="0"/>
        <v>0</v>
      </c>
      <c r="J14" s="51">
        <f t="shared" si="1"/>
        <v>0</v>
      </c>
      <c r="K14" s="31"/>
    </row>
    <row r="15" spans="1:11">
      <c r="A15" s="67">
        <v>7</v>
      </c>
      <c r="B15" s="46"/>
      <c r="C15" s="12"/>
      <c r="D15" s="12"/>
      <c r="E15" s="12"/>
      <c r="F15" s="12"/>
      <c r="G15" s="12"/>
      <c r="H15" s="12"/>
      <c r="I15" s="50">
        <f t="shared" si="0"/>
        <v>0</v>
      </c>
      <c r="J15" s="51">
        <f t="shared" si="1"/>
        <v>0</v>
      </c>
      <c r="K15" s="31"/>
    </row>
    <row r="16" spans="1:11">
      <c r="A16" s="67">
        <v>8</v>
      </c>
      <c r="B16" s="46"/>
      <c r="C16" s="12"/>
      <c r="D16" s="12"/>
      <c r="E16" s="12"/>
      <c r="F16" s="12"/>
      <c r="G16" s="12"/>
      <c r="H16" s="12"/>
      <c r="I16" s="50">
        <f t="shared" si="0"/>
        <v>0</v>
      </c>
      <c r="J16" s="51">
        <f t="shared" si="1"/>
        <v>0</v>
      </c>
      <c r="K16" s="31"/>
    </row>
    <row r="17" spans="1:11">
      <c r="A17" s="67">
        <v>9</v>
      </c>
      <c r="B17" s="46"/>
      <c r="C17" s="12"/>
      <c r="D17" s="12"/>
      <c r="E17" s="12"/>
      <c r="F17" s="12"/>
      <c r="G17" s="12"/>
      <c r="H17" s="12"/>
      <c r="I17" s="50">
        <f t="shared" si="0"/>
        <v>0</v>
      </c>
      <c r="J17" s="51">
        <f t="shared" si="1"/>
        <v>0</v>
      </c>
      <c r="K17" s="31"/>
    </row>
    <row r="18" spans="1:11">
      <c r="A18" s="67">
        <v>10</v>
      </c>
      <c r="B18" s="46"/>
      <c r="C18" s="12"/>
      <c r="D18" s="12"/>
      <c r="E18" s="12"/>
      <c r="F18" s="12"/>
      <c r="G18" s="12"/>
      <c r="H18" s="12"/>
      <c r="I18" s="50">
        <f t="shared" si="0"/>
        <v>0</v>
      </c>
      <c r="J18" s="51">
        <f t="shared" si="1"/>
        <v>0</v>
      </c>
      <c r="K18" s="31"/>
    </row>
    <row r="19" spans="1:11">
      <c r="A19" s="67">
        <v>11</v>
      </c>
      <c r="B19" s="46"/>
      <c r="C19" s="12"/>
      <c r="D19" s="12"/>
      <c r="E19" s="12"/>
      <c r="F19" s="12"/>
      <c r="G19" s="12"/>
      <c r="H19" s="12"/>
      <c r="I19" s="50">
        <f t="shared" si="0"/>
        <v>0</v>
      </c>
      <c r="J19" s="51">
        <f t="shared" si="1"/>
        <v>0</v>
      </c>
      <c r="K19" s="31"/>
    </row>
    <row r="20" spans="1:11">
      <c r="A20" s="67">
        <v>12</v>
      </c>
      <c r="B20" s="46"/>
      <c r="C20" s="12"/>
      <c r="D20" s="12"/>
      <c r="E20" s="12"/>
      <c r="F20" s="12"/>
      <c r="G20" s="12"/>
      <c r="H20" s="12"/>
      <c r="I20" s="50">
        <f t="shared" si="0"/>
        <v>0</v>
      </c>
      <c r="J20" s="51">
        <f t="shared" si="1"/>
        <v>0</v>
      </c>
      <c r="K20" s="31"/>
    </row>
    <row r="21" spans="1:11">
      <c r="A21" s="67">
        <v>13</v>
      </c>
      <c r="B21" s="46"/>
      <c r="C21" s="12"/>
      <c r="D21" s="12"/>
      <c r="E21" s="12"/>
      <c r="F21" s="12"/>
      <c r="G21" s="12"/>
      <c r="H21" s="12"/>
      <c r="I21" s="50">
        <f t="shared" si="0"/>
        <v>0</v>
      </c>
      <c r="J21" s="51">
        <f t="shared" si="1"/>
        <v>0</v>
      </c>
      <c r="K21" s="31"/>
    </row>
    <row r="22" spans="1:11">
      <c r="A22" s="67">
        <v>14</v>
      </c>
      <c r="B22" s="46"/>
      <c r="C22" s="12"/>
      <c r="D22" s="12"/>
      <c r="E22" s="12"/>
      <c r="F22" s="12"/>
      <c r="G22" s="12"/>
      <c r="H22" s="12"/>
      <c r="I22" s="50">
        <f t="shared" si="0"/>
        <v>0</v>
      </c>
      <c r="J22" s="51">
        <f t="shared" si="1"/>
        <v>0</v>
      </c>
      <c r="K22" s="31"/>
    </row>
    <row r="23" spans="1:11">
      <c r="A23" s="67">
        <v>15</v>
      </c>
      <c r="B23" s="46"/>
      <c r="C23" s="12"/>
      <c r="D23" s="12"/>
      <c r="E23" s="12"/>
      <c r="F23" s="12"/>
      <c r="G23" s="12"/>
      <c r="H23" s="12"/>
      <c r="I23" s="50">
        <f t="shared" si="0"/>
        <v>0</v>
      </c>
      <c r="J23" s="51">
        <f t="shared" si="1"/>
        <v>0</v>
      </c>
      <c r="K23" s="31"/>
    </row>
    <row r="24" spans="1:11">
      <c r="A24" s="67">
        <v>16</v>
      </c>
      <c r="B24" s="46"/>
      <c r="C24" s="12"/>
      <c r="D24" s="12"/>
      <c r="E24" s="12"/>
      <c r="F24" s="12"/>
      <c r="G24" s="12"/>
      <c r="H24" s="12"/>
      <c r="I24" s="50">
        <f t="shared" si="0"/>
        <v>0</v>
      </c>
      <c r="J24" s="51">
        <f t="shared" si="1"/>
        <v>0</v>
      </c>
      <c r="K24" s="31"/>
    </row>
    <row r="25" spans="1:11">
      <c r="A25" s="67">
        <v>17</v>
      </c>
      <c r="B25" s="46"/>
      <c r="C25" s="12"/>
      <c r="D25" s="12"/>
      <c r="E25" s="12"/>
      <c r="F25" s="12"/>
      <c r="G25" s="12"/>
      <c r="H25" s="12"/>
      <c r="I25" s="50">
        <f t="shared" si="0"/>
        <v>0</v>
      </c>
      <c r="J25" s="51">
        <f t="shared" si="1"/>
        <v>0</v>
      </c>
      <c r="K25" s="31"/>
    </row>
    <row r="26" spans="1:11">
      <c r="A26" s="67">
        <v>18</v>
      </c>
      <c r="B26" s="46"/>
      <c r="C26" s="12"/>
      <c r="D26" s="12"/>
      <c r="E26" s="12"/>
      <c r="F26" s="12"/>
      <c r="G26" s="12"/>
      <c r="H26" s="12"/>
      <c r="I26" s="50">
        <f t="shared" si="0"/>
        <v>0</v>
      </c>
      <c r="J26" s="51">
        <f t="shared" si="1"/>
        <v>0</v>
      </c>
      <c r="K26" s="31"/>
    </row>
    <row r="27" spans="1:11">
      <c r="A27" s="67">
        <v>19</v>
      </c>
      <c r="B27" s="46"/>
      <c r="C27" s="12"/>
      <c r="D27" s="12"/>
      <c r="E27" s="12"/>
      <c r="F27" s="12"/>
      <c r="G27" s="12"/>
      <c r="H27" s="12"/>
      <c r="I27" s="50">
        <f t="shared" si="0"/>
        <v>0</v>
      </c>
      <c r="J27" s="51">
        <f t="shared" si="1"/>
        <v>0</v>
      </c>
      <c r="K27" s="31"/>
    </row>
    <row r="28" spans="1:11">
      <c r="A28" s="67">
        <v>20</v>
      </c>
      <c r="B28" s="46"/>
      <c r="C28" s="12"/>
      <c r="D28" s="12"/>
      <c r="E28" s="12"/>
      <c r="F28" s="12"/>
      <c r="G28" s="12"/>
      <c r="H28" s="12"/>
      <c r="I28" s="50">
        <f t="shared" si="0"/>
        <v>0</v>
      </c>
      <c r="J28" s="51">
        <f t="shared" si="1"/>
        <v>0</v>
      </c>
      <c r="K28" s="31"/>
    </row>
    <row r="29" spans="1:11">
      <c r="A29" s="67">
        <v>21</v>
      </c>
      <c r="B29" s="46"/>
      <c r="C29" s="12"/>
      <c r="D29" s="12"/>
      <c r="E29" s="12"/>
      <c r="F29" s="12"/>
      <c r="G29" s="12"/>
      <c r="H29" s="12"/>
      <c r="I29" s="50">
        <f t="shared" si="0"/>
        <v>0</v>
      </c>
      <c r="J29" s="51">
        <f t="shared" si="1"/>
        <v>0</v>
      </c>
      <c r="K29" s="31"/>
    </row>
    <row r="30" spans="1:11">
      <c r="A30" s="67">
        <v>22</v>
      </c>
      <c r="B30" s="46"/>
      <c r="C30" s="12"/>
      <c r="D30" s="12"/>
      <c r="E30" s="12"/>
      <c r="F30" s="12"/>
      <c r="G30" s="12"/>
      <c r="H30" s="12"/>
      <c r="I30" s="50">
        <f t="shared" si="0"/>
        <v>0</v>
      </c>
      <c r="J30" s="51">
        <f t="shared" si="1"/>
        <v>0</v>
      </c>
      <c r="K30" s="31"/>
    </row>
    <row r="31" spans="1:11">
      <c r="A31" s="67">
        <v>23</v>
      </c>
      <c r="B31" s="46"/>
      <c r="C31" s="12"/>
      <c r="D31" s="12"/>
      <c r="E31" s="12"/>
      <c r="F31" s="12"/>
      <c r="G31" s="12"/>
      <c r="H31" s="12"/>
      <c r="I31" s="50">
        <f t="shared" si="0"/>
        <v>0</v>
      </c>
      <c r="J31" s="51">
        <f t="shared" si="1"/>
        <v>0</v>
      </c>
      <c r="K31" s="31"/>
    </row>
    <row r="32" spans="1:11">
      <c r="A32" s="67">
        <v>24</v>
      </c>
      <c r="B32" s="46"/>
      <c r="C32" s="12"/>
      <c r="D32" s="12"/>
      <c r="E32" s="12"/>
      <c r="F32" s="12"/>
      <c r="G32" s="12"/>
      <c r="H32" s="12"/>
      <c r="I32" s="50">
        <f t="shared" si="0"/>
        <v>0</v>
      </c>
      <c r="J32" s="51">
        <f t="shared" si="1"/>
        <v>0</v>
      </c>
      <c r="K32" s="31"/>
    </row>
    <row r="33" spans="1:11">
      <c r="A33" s="67">
        <v>25</v>
      </c>
      <c r="B33" s="46"/>
      <c r="C33" s="12"/>
      <c r="D33" s="12"/>
      <c r="E33" s="12"/>
      <c r="F33" s="12"/>
      <c r="G33" s="12"/>
      <c r="H33" s="12"/>
      <c r="I33" s="50">
        <f t="shared" si="0"/>
        <v>0</v>
      </c>
      <c r="J33" s="51">
        <f t="shared" si="1"/>
        <v>0</v>
      </c>
      <c r="K33" s="31"/>
    </row>
    <row r="34" spans="1:11">
      <c r="A34" s="67">
        <v>26</v>
      </c>
      <c r="B34" s="46"/>
      <c r="C34" s="12"/>
      <c r="D34" s="12"/>
      <c r="E34" s="12"/>
      <c r="F34" s="12"/>
      <c r="G34" s="12"/>
      <c r="H34" s="12"/>
      <c r="I34" s="50">
        <f t="shared" si="0"/>
        <v>0</v>
      </c>
      <c r="J34" s="51">
        <f t="shared" si="1"/>
        <v>0</v>
      </c>
      <c r="K34" s="31"/>
    </row>
    <row r="35" spans="1:11">
      <c r="A35" s="67">
        <v>27</v>
      </c>
      <c r="B35" s="46"/>
      <c r="C35" s="12"/>
      <c r="D35" s="12"/>
      <c r="E35" s="12"/>
      <c r="F35" s="12"/>
      <c r="G35" s="12"/>
      <c r="H35" s="12"/>
      <c r="I35" s="50">
        <f t="shared" si="0"/>
        <v>0</v>
      </c>
      <c r="J35" s="51">
        <f t="shared" si="1"/>
        <v>0</v>
      </c>
      <c r="K35" s="31"/>
    </row>
    <row r="36" spans="1:11">
      <c r="A36" s="67">
        <v>28</v>
      </c>
      <c r="B36" s="46"/>
      <c r="C36" s="12"/>
      <c r="D36" s="12"/>
      <c r="E36" s="12"/>
      <c r="F36" s="12"/>
      <c r="G36" s="12"/>
      <c r="H36" s="12"/>
      <c r="I36" s="50">
        <f t="shared" si="0"/>
        <v>0</v>
      </c>
      <c r="J36" s="51">
        <f t="shared" si="1"/>
        <v>0</v>
      </c>
      <c r="K36" s="31"/>
    </row>
    <row r="37" spans="1:11">
      <c r="A37" s="67">
        <v>29</v>
      </c>
      <c r="B37" s="46"/>
      <c r="C37" s="12"/>
      <c r="D37" s="12"/>
      <c r="E37" s="12"/>
      <c r="F37" s="12"/>
      <c r="G37" s="12"/>
      <c r="H37" s="12"/>
      <c r="I37" s="50">
        <f t="shared" si="0"/>
        <v>0</v>
      </c>
      <c r="J37" s="51">
        <f t="shared" si="1"/>
        <v>0</v>
      </c>
      <c r="K37" s="31"/>
    </row>
    <row r="38" spans="1:11">
      <c r="A38" s="67">
        <v>30</v>
      </c>
      <c r="B38" s="46"/>
      <c r="C38" s="12"/>
      <c r="D38" s="12"/>
      <c r="E38" s="12"/>
      <c r="F38" s="12"/>
      <c r="G38" s="12"/>
      <c r="H38" s="12"/>
      <c r="I38" s="50">
        <f t="shared" si="0"/>
        <v>0</v>
      </c>
      <c r="J38" s="51">
        <f t="shared" si="1"/>
        <v>0</v>
      </c>
      <c r="K38" s="31"/>
    </row>
    <row r="39" spans="1:11">
      <c r="A39" s="67">
        <v>31</v>
      </c>
      <c r="B39" s="46"/>
      <c r="C39" s="12"/>
      <c r="D39" s="12"/>
      <c r="E39" s="12"/>
      <c r="F39" s="12"/>
      <c r="G39" s="12"/>
      <c r="H39" s="12"/>
      <c r="I39" s="50">
        <f t="shared" si="0"/>
        <v>0</v>
      </c>
      <c r="J39" s="51">
        <f t="shared" si="1"/>
        <v>0</v>
      </c>
      <c r="K39" s="31"/>
    </row>
    <row r="40" spans="1:11">
      <c r="A40" s="67">
        <v>32</v>
      </c>
      <c r="B40" s="46"/>
      <c r="C40" s="12"/>
      <c r="D40" s="12"/>
      <c r="E40" s="12"/>
      <c r="F40" s="12"/>
      <c r="G40" s="12"/>
      <c r="H40" s="12"/>
      <c r="I40" s="50">
        <f t="shared" si="0"/>
        <v>0</v>
      </c>
      <c r="J40" s="51">
        <f t="shared" si="1"/>
        <v>0</v>
      </c>
      <c r="K40" s="31"/>
    </row>
    <row r="41" spans="1:11">
      <c r="A41" s="67">
        <v>33</v>
      </c>
      <c r="B41" s="46"/>
      <c r="C41" s="12"/>
      <c r="D41" s="12"/>
      <c r="E41" s="12"/>
      <c r="F41" s="12"/>
      <c r="G41" s="12"/>
      <c r="H41" s="12"/>
      <c r="I41" s="50">
        <f t="shared" ref="I41:I72" si="2">SUM(C41:H41)</f>
        <v>0</v>
      </c>
      <c r="J41" s="51">
        <f t="shared" ref="J41:J72" si="3">I41/2</f>
        <v>0</v>
      </c>
      <c r="K41" s="31"/>
    </row>
    <row r="42" spans="1:11">
      <c r="A42" s="67">
        <v>34</v>
      </c>
      <c r="B42" s="46"/>
      <c r="C42" s="12"/>
      <c r="D42" s="12"/>
      <c r="E42" s="12"/>
      <c r="F42" s="12"/>
      <c r="G42" s="12"/>
      <c r="H42" s="12"/>
      <c r="I42" s="50">
        <f t="shared" si="2"/>
        <v>0</v>
      </c>
      <c r="J42" s="51">
        <f t="shared" si="3"/>
        <v>0</v>
      </c>
      <c r="K42" s="31"/>
    </row>
    <row r="43" spans="1:11">
      <c r="A43" s="67">
        <v>35</v>
      </c>
      <c r="B43" s="46"/>
      <c r="C43" s="12"/>
      <c r="D43" s="12"/>
      <c r="E43" s="12"/>
      <c r="F43" s="12"/>
      <c r="G43" s="12"/>
      <c r="H43" s="12"/>
      <c r="I43" s="50">
        <f t="shared" si="2"/>
        <v>0</v>
      </c>
      <c r="J43" s="51">
        <f t="shared" si="3"/>
        <v>0</v>
      </c>
      <c r="K43" s="31"/>
    </row>
    <row r="44" spans="1:11">
      <c r="A44" s="67">
        <v>36</v>
      </c>
      <c r="B44" s="46"/>
      <c r="C44" s="12"/>
      <c r="D44" s="12"/>
      <c r="E44" s="12"/>
      <c r="F44" s="12"/>
      <c r="G44" s="12"/>
      <c r="H44" s="12"/>
      <c r="I44" s="50">
        <f t="shared" si="2"/>
        <v>0</v>
      </c>
      <c r="J44" s="51">
        <f t="shared" si="3"/>
        <v>0</v>
      </c>
      <c r="K44" s="31"/>
    </row>
    <row r="45" spans="1:11">
      <c r="A45" s="67">
        <v>37</v>
      </c>
      <c r="B45" s="46"/>
      <c r="C45" s="12"/>
      <c r="D45" s="12"/>
      <c r="E45" s="12"/>
      <c r="F45" s="12"/>
      <c r="G45" s="12"/>
      <c r="H45" s="12"/>
      <c r="I45" s="50">
        <f t="shared" si="2"/>
        <v>0</v>
      </c>
      <c r="J45" s="51">
        <f t="shared" si="3"/>
        <v>0</v>
      </c>
      <c r="K45" s="31"/>
    </row>
    <row r="46" spans="1:11">
      <c r="A46" s="67">
        <v>38</v>
      </c>
      <c r="B46" s="46"/>
      <c r="C46" s="12"/>
      <c r="D46" s="12"/>
      <c r="E46" s="12"/>
      <c r="F46" s="12"/>
      <c r="G46" s="12"/>
      <c r="H46" s="12"/>
      <c r="I46" s="50">
        <f t="shared" si="2"/>
        <v>0</v>
      </c>
      <c r="J46" s="51">
        <f t="shared" si="3"/>
        <v>0</v>
      </c>
      <c r="K46" s="31"/>
    </row>
    <row r="47" spans="1:11">
      <c r="A47" s="67">
        <v>39</v>
      </c>
      <c r="B47" s="46"/>
      <c r="C47" s="12"/>
      <c r="D47" s="12"/>
      <c r="E47" s="12"/>
      <c r="F47" s="12"/>
      <c r="G47" s="12"/>
      <c r="H47" s="12"/>
      <c r="I47" s="50">
        <f t="shared" si="2"/>
        <v>0</v>
      </c>
      <c r="J47" s="51">
        <f t="shared" si="3"/>
        <v>0</v>
      </c>
      <c r="K47" s="31"/>
    </row>
    <row r="48" spans="1:11">
      <c r="A48" s="67">
        <v>40</v>
      </c>
      <c r="B48" s="46"/>
      <c r="C48" s="12"/>
      <c r="D48" s="12"/>
      <c r="E48" s="12"/>
      <c r="F48" s="12"/>
      <c r="G48" s="12"/>
      <c r="H48" s="12"/>
      <c r="I48" s="50">
        <f t="shared" si="2"/>
        <v>0</v>
      </c>
      <c r="J48" s="51">
        <f t="shared" si="3"/>
        <v>0</v>
      </c>
      <c r="K48" s="31"/>
    </row>
    <row r="49" spans="1:11">
      <c r="A49" s="67">
        <v>41</v>
      </c>
      <c r="B49" s="46"/>
      <c r="C49" s="12"/>
      <c r="D49" s="12"/>
      <c r="E49" s="12"/>
      <c r="F49" s="12"/>
      <c r="G49" s="12"/>
      <c r="H49" s="12"/>
      <c r="I49" s="50">
        <f t="shared" si="2"/>
        <v>0</v>
      </c>
      <c r="J49" s="51">
        <f t="shared" si="3"/>
        <v>0</v>
      </c>
      <c r="K49" s="31"/>
    </row>
    <row r="50" spans="1:11">
      <c r="A50" s="67">
        <v>42</v>
      </c>
      <c r="B50" s="46"/>
      <c r="C50" s="12"/>
      <c r="D50" s="12"/>
      <c r="E50" s="12"/>
      <c r="F50" s="12"/>
      <c r="G50" s="12"/>
      <c r="H50" s="12"/>
      <c r="I50" s="50">
        <f t="shared" si="2"/>
        <v>0</v>
      </c>
      <c r="J50" s="51">
        <f t="shared" si="3"/>
        <v>0</v>
      </c>
      <c r="K50" s="31"/>
    </row>
    <row r="51" spans="1:11">
      <c r="A51" s="67">
        <v>43</v>
      </c>
      <c r="B51" s="46"/>
      <c r="C51" s="12"/>
      <c r="D51" s="12"/>
      <c r="E51" s="12"/>
      <c r="F51" s="12"/>
      <c r="G51" s="12"/>
      <c r="H51" s="12"/>
      <c r="I51" s="50">
        <f t="shared" si="2"/>
        <v>0</v>
      </c>
      <c r="J51" s="51">
        <f t="shared" si="3"/>
        <v>0</v>
      </c>
      <c r="K51" s="31"/>
    </row>
    <row r="52" spans="1:11">
      <c r="A52" s="67">
        <v>44</v>
      </c>
      <c r="B52" s="46"/>
      <c r="C52" s="12"/>
      <c r="D52" s="12"/>
      <c r="E52" s="12"/>
      <c r="F52" s="12"/>
      <c r="G52" s="12"/>
      <c r="H52" s="12"/>
      <c r="I52" s="50">
        <f t="shared" si="2"/>
        <v>0</v>
      </c>
      <c r="J52" s="51">
        <f t="shared" si="3"/>
        <v>0</v>
      </c>
      <c r="K52" s="31"/>
    </row>
    <row r="53" spans="1:11">
      <c r="A53" s="67">
        <v>45</v>
      </c>
      <c r="B53" s="46"/>
      <c r="C53" s="12"/>
      <c r="D53" s="12"/>
      <c r="E53" s="12"/>
      <c r="F53" s="12"/>
      <c r="G53" s="12"/>
      <c r="H53" s="12"/>
      <c r="I53" s="50">
        <f t="shared" si="2"/>
        <v>0</v>
      </c>
      <c r="J53" s="51">
        <f t="shared" si="3"/>
        <v>0</v>
      </c>
      <c r="K53" s="31"/>
    </row>
    <row r="54" spans="1:11">
      <c r="A54" s="67">
        <v>46</v>
      </c>
      <c r="B54" s="46"/>
      <c r="C54" s="12"/>
      <c r="D54" s="12"/>
      <c r="E54" s="12"/>
      <c r="F54" s="12"/>
      <c r="G54" s="12"/>
      <c r="H54" s="12"/>
      <c r="I54" s="50">
        <f t="shared" si="2"/>
        <v>0</v>
      </c>
      <c r="J54" s="51">
        <f t="shared" si="3"/>
        <v>0</v>
      </c>
      <c r="K54" s="31"/>
    </row>
    <row r="55" spans="1:11">
      <c r="A55" s="67">
        <v>47</v>
      </c>
      <c r="B55" s="46"/>
      <c r="C55" s="12"/>
      <c r="D55" s="12"/>
      <c r="E55" s="12"/>
      <c r="F55" s="12"/>
      <c r="G55" s="12"/>
      <c r="H55" s="12"/>
      <c r="I55" s="50">
        <f t="shared" si="2"/>
        <v>0</v>
      </c>
      <c r="J55" s="51">
        <f t="shared" si="3"/>
        <v>0</v>
      </c>
      <c r="K55" s="31"/>
    </row>
    <row r="56" spans="1:11">
      <c r="A56" s="67">
        <v>48</v>
      </c>
      <c r="B56" s="46"/>
      <c r="C56" s="12"/>
      <c r="D56" s="12"/>
      <c r="E56" s="12"/>
      <c r="F56" s="12"/>
      <c r="G56" s="12"/>
      <c r="H56" s="12"/>
      <c r="I56" s="50">
        <f t="shared" si="2"/>
        <v>0</v>
      </c>
      <c r="J56" s="51">
        <f t="shared" si="3"/>
        <v>0</v>
      </c>
      <c r="K56" s="31"/>
    </row>
    <row r="57" spans="1:11">
      <c r="A57" s="67">
        <v>49</v>
      </c>
      <c r="B57" s="46"/>
      <c r="C57" s="12"/>
      <c r="D57" s="12"/>
      <c r="E57" s="12"/>
      <c r="F57" s="12"/>
      <c r="G57" s="12"/>
      <c r="H57" s="12"/>
      <c r="I57" s="50">
        <f t="shared" si="2"/>
        <v>0</v>
      </c>
      <c r="J57" s="51">
        <f t="shared" si="3"/>
        <v>0</v>
      </c>
      <c r="K57" s="31"/>
    </row>
    <row r="58" spans="1:11">
      <c r="A58" s="67">
        <v>50</v>
      </c>
      <c r="B58" s="46"/>
      <c r="C58" s="12"/>
      <c r="D58" s="12"/>
      <c r="E58" s="12"/>
      <c r="F58" s="12"/>
      <c r="G58" s="12"/>
      <c r="H58" s="12"/>
      <c r="I58" s="50">
        <f t="shared" si="2"/>
        <v>0</v>
      </c>
      <c r="J58" s="51">
        <f t="shared" si="3"/>
        <v>0</v>
      </c>
      <c r="K58" s="31"/>
    </row>
    <row r="59" spans="1:11">
      <c r="A59" s="67">
        <v>51</v>
      </c>
      <c r="B59" s="46"/>
      <c r="C59" s="12"/>
      <c r="D59" s="12"/>
      <c r="E59" s="12"/>
      <c r="F59" s="12"/>
      <c r="G59" s="12"/>
      <c r="H59" s="12"/>
      <c r="I59" s="50">
        <f t="shared" si="2"/>
        <v>0</v>
      </c>
      <c r="J59" s="51">
        <f t="shared" si="3"/>
        <v>0</v>
      </c>
      <c r="K59" s="31"/>
    </row>
    <row r="60" spans="1:11">
      <c r="A60" s="67">
        <v>52</v>
      </c>
      <c r="B60" s="46"/>
      <c r="C60" s="12"/>
      <c r="D60" s="12"/>
      <c r="E60" s="12"/>
      <c r="F60" s="12"/>
      <c r="G60" s="12"/>
      <c r="H60" s="12"/>
      <c r="I60" s="50">
        <f t="shared" si="2"/>
        <v>0</v>
      </c>
      <c r="J60" s="51">
        <f t="shared" si="3"/>
        <v>0</v>
      </c>
      <c r="K60" s="31"/>
    </row>
    <row r="61" spans="1:11">
      <c r="A61" s="67">
        <v>53</v>
      </c>
      <c r="B61" s="46"/>
      <c r="C61" s="12"/>
      <c r="D61" s="12"/>
      <c r="E61" s="12"/>
      <c r="F61" s="12"/>
      <c r="G61" s="12"/>
      <c r="H61" s="12"/>
      <c r="I61" s="50">
        <f t="shared" si="2"/>
        <v>0</v>
      </c>
      <c r="J61" s="51">
        <f t="shared" si="3"/>
        <v>0</v>
      </c>
      <c r="K61" s="31"/>
    </row>
    <row r="62" spans="1:11">
      <c r="A62" s="67">
        <v>54</v>
      </c>
      <c r="B62" s="46"/>
      <c r="C62" s="12"/>
      <c r="D62" s="12"/>
      <c r="E62" s="12"/>
      <c r="F62" s="12"/>
      <c r="G62" s="12"/>
      <c r="H62" s="12"/>
      <c r="I62" s="50">
        <f t="shared" si="2"/>
        <v>0</v>
      </c>
      <c r="J62" s="51">
        <f t="shared" si="3"/>
        <v>0</v>
      </c>
      <c r="K62" s="31"/>
    </row>
    <row r="63" spans="1:11">
      <c r="A63" s="67">
        <v>55</v>
      </c>
      <c r="B63" s="46"/>
      <c r="C63" s="12"/>
      <c r="D63" s="12"/>
      <c r="E63" s="12"/>
      <c r="F63" s="12"/>
      <c r="G63" s="12"/>
      <c r="H63" s="12"/>
      <c r="I63" s="50">
        <f t="shared" si="2"/>
        <v>0</v>
      </c>
      <c r="J63" s="51">
        <f t="shared" si="3"/>
        <v>0</v>
      </c>
      <c r="K63" s="31"/>
    </row>
    <row r="64" spans="1:11">
      <c r="A64" s="67">
        <v>56</v>
      </c>
      <c r="B64" s="46"/>
      <c r="C64" s="12"/>
      <c r="D64" s="12"/>
      <c r="E64" s="12"/>
      <c r="F64" s="12"/>
      <c r="G64" s="12"/>
      <c r="H64" s="12"/>
      <c r="I64" s="50">
        <f t="shared" si="2"/>
        <v>0</v>
      </c>
      <c r="J64" s="51">
        <f t="shared" si="3"/>
        <v>0</v>
      </c>
      <c r="K64" s="31"/>
    </row>
    <row r="65" spans="1:11">
      <c r="A65" s="67">
        <v>57</v>
      </c>
      <c r="B65" s="46"/>
      <c r="C65" s="12"/>
      <c r="D65" s="12"/>
      <c r="E65" s="12"/>
      <c r="F65" s="12"/>
      <c r="G65" s="12"/>
      <c r="H65" s="12"/>
      <c r="I65" s="50">
        <f t="shared" si="2"/>
        <v>0</v>
      </c>
      <c r="J65" s="51">
        <f t="shared" si="3"/>
        <v>0</v>
      </c>
      <c r="K65" s="31"/>
    </row>
    <row r="66" spans="1:11">
      <c r="A66" s="67">
        <v>58</v>
      </c>
      <c r="B66" s="46"/>
      <c r="C66" s="12"/>
      <c r="D66" s="12"/>
      <c r="E66" s="12"/>
      <c r="F66" s="12"/>
      <c r="G66" s="12"/>
      <c r="H66" s="12"/>
      <c r="I66" s="50">
        <f t="shared" si="2"/>
        <v>0</v>
      </c>
      <c r="J66" s="51">
        <f t="shared" si="3"/>
        <v>0</v>
      </c>
      <c r="K66" s="31"/>
    </row>
    <row r="67" spans="1:11">
      <c r="A67" s="67">
        <v>59</v>
      </c>
      <c r="B67" s="46"/>
      <c r="C67" s="12"/>
      <c r="D67" s="12"/>
      <c r="E67" s="12"/>
      <c r="F67" s="12"/>
      <c r="G67" s="12"/>
      <c r="H67" s="12"/>
      <c r="I67" s="50">
        <f t="shared" si="2"/>
        <v>0</v>
      </c>
      <c r="J67" s="51">
        <f t="shared" si="3"/>
        <v>0</v>
      </c>
      <c r="K67" s="31"/>
    </row>
    <row r="68" spans="1:11">
      <c r="A68" s="67">
        <v>60</v>
      </c>
      <c r="B68" s="46"/>
      <c r="C68" s="12"/>
      <c r="D68" s="12"/>
      <c r="E68" s="12"/>
      <c r="F68" s="12"/>
      <c r="G68" s="12"/>
      <c r="H68" s="12"/>
      <c r="I68" s="50">
        <f t="shared" si="2"/>
        <v>0</v>
      </c>
      <c r="J68" s="51">
        <f t="shared" si="3"/>
        <v>0</v>
      </c>
      <c r="K68" s="31"/>
    </row>
    <row r="69" spans="1:11">
      <c r="A69" s="67">
        <v>61</v>
      </c>
      <c r="B69" s="46"/>
      <c r="C69" s="12"/>
      <c r="D69" s="12"/>
      <c r="E69" s="12"/>
      <c r="F69" s="12"/>
      <c r="G69" s="12"/>
      <c r="H69" s="12"/>
      <c r="I69" s="50">
        <f t="shared" si="2"/>
        <v>0</v>
      </c>
      <c r="J69" s="51">
        <f t="shared" si="3"/>
        <v>0</v>
      </c>
      <c r="K69" s="31"/>
    </row>
    <row r="70" spans="1:11">
      <c r="A70" s="67">
        <v>62</v>
      </c>
      <c r="B70" s="46"/>
      <c r="C70" s="12"/>
      <c r="D70" s="12"/>
      <c r="E70" s="12"/>
      <c r="F70" s="12"/>
      <c r="G70" s="12"/>
      <c r="H70" s="12"/>
      <c r="I70" s="50">
        <f t="shared" si="2"/>
        <v>0</v>
      </c>
      <c r="J70" s="51">
        <f t="shared" si="3"/>
        <v>0</v>
      </c>
      <c r="K70" s="31"/>
    </row>
    <row r="71" spans="1:11">
      <c r="A71" s="67">
        <v>63</v>
      </c>
      <c r="B71" s="46"/>
      <c r="C71" s="12"/>
      <c r="D71" s="12"/>
      <c r="E71" s="12"/>
      <c r="F71" s="12"/>
      <c r="G71" s="12"/>
      <c r="H71" s="12"/>
      <c r="I71" s="50">
        <f t="shared" si="2"/>
        <v>0</v>
      </c>
      <c r="J71" s="51">
        <f t="shared" si="3"/>
        <v>0</v>
      </c>
      <c r="K71" s="31"/>
    </row>
    <row r="72" spans="1:11">
      <c r="A72" s="67">
        <v>64</v>
      </c>
      <c r="B72" s="46"/>
      <c r="C72" s="12"/>
      <c r="D72" s="12"/>
      <c r="E72" s="12"/>
      <c r="F72" s="12"/>
      <c r="G72" s="12"/>
      <c r="H72" s="12"/>
      <c r="I72" s="50">
        <f t="shared" si="2"/>
        <v>0</v>
      </c>
      <c r="J72" s="51">
        <f t="shared" si="3"/>
        <v>0</v>
      </c>
      <c r="K72" s="31"/>
    </row>
    <row r="73" spans="1:11">
      <c r="A73" s="67">
        <v>65</v>
      </c>
      <c r="B73" s="46"/>
      <c r="C73" s="12"/>
      <c r="D73" s="12"/>
      <c r="E73" s="12"/>
      <c r="F73" s="12"/>
      <c r="G73" s="12"/>
      <c r="H73" s="12"/>
      <c r="I73" s="50">
        <f t="shared" ref="I73:I104" si="4">SUM(C73:H73)</f>
        <v>0</v>
      </c>
      <c r="J73" s="51">
        <f t="shared" ref="J73:J104" si="5">I73/2</f>
        <v>0</v>
      </c>
      <c r="K73" s="31"/>
    </row>
    <row r="74" spans="1:11">
      <c r="A74" s="67">
        <v>66</v>
      </c>
      <c r="B74" s="46"/>
      <c r="C74" s="12"/>
      <c r="D74" s="12"/>
      <c r="E74" s="12"/>
      <c r="F74" s="12"/>
      <c r="G74" s="12"/>
      <c r="H74" s="12"/>
      <c r="I74" s="50">
        <f t="shared" si="4"/>
        <v>0</v>
      </c>
      <c r="J74" s="51">
        <f t="shared" si="5"/>
        <v>0</v>
      </c>
      <c r="K74" s="31"/>
    </row>
    <row r="75" spans="1:11">
      <c r="A75" s="67">
        <v>67</v>
      </c>
      <c r="B75" s="46"/>
      <c r="C75" s="12"/>
      <c r="D75" s="12"/>
      <c r="E75" s="12"/>
      <c r="F75" s="12"/>
      <c r="G75" s="12"/>
      <c r="H75" s="12"/>
      <c r="I75" s="50">
        <f t="shared" si="4"/>
        <v>0</v>
      </c>
      <c r="J75" s="51">
        <f t="shared" si="5"/>
        <v>0</v>
      </c>
      <c r="K75" s="31"/>
    </row>
    <row r="76" spans="1:11">
      <c r="A76" s="67">
        <v>68</v>
      </c>
      <c r="B76" s="46"/>
      <c r="C76" s="12"/>
      <c r="D76" s="12"/>
      <c r="E76" s="12"/>
      <c r="F76" s="12"/>
      <c r="G76" s="12"/>
      <c r="H76" s="12"/>
      <c r="I76" s="50">
        <f t="shared" si="4"/>
        <v>0</v>
      </c>
      <c r="J76" s="51">
        <f t="shared" si="5"/>
        <v>0</v>
      </c>
      <c r="K76" s="31"/>
    </row>
    <row r="77" spans="1:11">
      <c r="A77" s="67">
        <v>69</v>
      </c>
      <c r="B77" s="46"/>
      <c r="C77" s="12"/>
      <c r="D77" s="12"/>
      <c r="E77" s="12"/>
      <c r="F77" s="12"/>
      <c r="G77" s="12"/>
      <c r="H77" s="12"/>
      <c r="I77" s="50">
        <f t="shared" si="4"/>
        <v>0</v>
      </c>
      <c r="J77" s="51">
        <f t="shared" si="5"/>
        <v>0</v>
      </c>
      <c r="K77" s="31"/>
    </row>
    <row r="78" spans="1:11">
      <c r="A78" s="67">
        <v>70</v>
      </c>
      <c r="B78" s="46"/>
      <c r="C78" s="12"/>
      <c r="D78" s="12"/>
      <c r="E78" s="12"/>
      <c r="F78" s="12"/>
      <c r="G78" s="12"/>
      <c r="H78" s="12"/>
      <c r="I78" s="50">
        <f t="shared" si="4"/>
        <v>0</v>
      </c>
      <c r="J78" s="51">
        <f t="shared" si="5"/>
        <v>0</v>
      </c>
      <c r="K78" s="31"/>
    </row>
    <row r="79" spans="1:11">
      <c r="A79" s="67">
        <v>71</v>
      </c>
      <c r="B79" s="46"/>
      <c r="C79" s="12"/>
      <c r="D79" s="12"/>
      <c r="E79" s="12"/>
      <c r="F79" s="12"/>
      <c r="G79" s="12"/>
      <c r="H79" s="12"/>
      <c r="I79" s="50">
        <f t="shared" si="4"/>
        <v>0</v>
      </c>
      <c r="J79" s="51">
        <f t="shared" si="5"/>
        <v>0</v>
      </c>
      <c r="K79" s="31"/>
    </row>
    <row r="80" spans="1:11">
      <c r="A80" s="67">
        <v>72</v>
      </c>
      <c r="B80" s="46"/>
      <c r="C80" s="12"/>
      <c r="D80" s="12"/>
      <c r="E80" s="12"/>
      <c r="F80" s="12"/>
      <c r="G80" s="12"/>
      <c r="H80" s="12"/>
      <c r="I80" s="50">
        <f t="shared" si="4"/>
        <v>0</v>
      </c>
      <c r="J80" s="51">
        <f t="shared" si="5"/>
        <v>0</v>
      </c>
      <c r="K80" s="31"/>
    </row>
    <row r="81" spans="1:11">
      <c r="A81" s="67">
        <v>73</v>
      </c>
      <c r="B81" s="46"/>
      <c r="C81" s="12"/>
      <c r="D81" s="12"/>
      <c r="E81" s="12"/>
      <c r="F81" s="12"/>
      <c r="G81" s="12"/>
      <c r="H81" s="12"/>
      <c r="I81" s="50">
        <f t="shared" si="4"/>
        <v>0</v>
      </c>
      <c r="J81" s="51">
        <f t="shared" si="5"/>
        <v>0</v>
      </c>
      <c r="K81" s="31"/>
    </row>
    <row r="82" spans="1:11">
      <c r="A82" s="67">
        <v>74</v>
      </c>
      <c r="B82" s="46"/>
      <c r="C82" s="12"/>
      <c r="D82" s="12"/>
      <c r="E82" s="12"/>
      <c r="F82" s="12"/>
      <c r="G82" s="12"/>
      <c r="H82" s="12"/>
      <c r="I82" s="50">
        <f t="shared" si="4"/>
        <v>0</v>
      </c>
      <c r="J82" s="51">
        <f t="shared" si="5"/>
        <v>0</v>
      </c>
      <c r="K82" s="31"/>
    </row>
    <row r="83" spans="1:11">
      <c r="A83" s="67">
        <v>75</v>
      </c>
      <c r="B83" s="46"/>
      <c r="C83" s="12"/>
      <c r="D83" s="12"/>
      <c r="E83" s="12"/>
      <c r="F83" s="12"/>
      <c r="G83" s="12"/>
      <c r="H83" s="12"/>
      <c r="I83" s="50">
        <f t="shared" si="4"/>
        <v>0</v>
      </c>
      <c r="J83" s="51">
        <f t="shared" si="5"/>
        <v>0</v>
      </c>
      <c r="K83" s="31"/>
    </row>
    <row r="84" spans="1:11">
      <c r="A84" s="67">
        <v>76</v>
      </c>
      <c r="B84" s="46"/>
      <c r="C84" s="12"/>
      <c r="D84" s="12"/>
      <c r="E84" s="12"/>
      <c r="F84" s="12"/>
      <c r="G84" s="12"/>
      <c r="H84" s="12"/>
      <c r="I84" s="50">
        <f t="shared" si="4"/>
        <v>0</v>
      </c>
      <c r="J84" s="51">
        <f t="shared" si="5"/>
        <v>0</v>
      </c>
      <c r="K84" s="31"/>
    </row>
    <row r="85" spans="1:11">
      <c r="A85" s="67">
        <v>77</v>
      </c>
      <c r="B85" s="46"/>
      <c r="C85" s="12"/>
      <c r="D85" s="12"/>
      <c r="E85" s="12"/>
      <c r="F85" s="12"/>
      <c r="G85" s="12"/>
      <c r="H85" s="12"/>
      <c r="I85" s="50">
        <f t="shared" si="4"/>
        <v>0</v>
      </c>
      <c r="J85" s="51">
        <f t="shared" si="5"/>
        <v>0</v>
      </c>
      <c r="K85" s="31"/>
    </row>
    <row r="86" spans="1:11">
      <c r="A86" s="67">
        <v>78</v>
      </c>
      <c r="B86" s="46"/>
      <c r="C86" s="12"/>
      <c r="D86" s="12"/>
      <c r="E86" s="12"/>
      <c r="F86" s="12"/>
      <c r="G86" s="12"/>
      <c r="H86" s="12"/>
      <c r="I86" s="50">
        <f t="shared" si="4"/>
        <v>0</v>
      </c>
      <c r="J86" s="51">
        <f t="shared" si="5"/>
        <v>0</v>
      </c>
      <c r="K86" s="31"/>
    </row>
    <row r="87" spans="1:11">
      <c r="A87" s="67">
        <v>79</v>
      </c>
      <c r="B87" s="46"/>
      <c r="C87" s="12"/>
      <c r="D87" s="12"/>
      <c r="E87" s="12"/>
      <c r="F87" s="12"/>
      <c r="G87" s="12"/>
      <c r="H87" s="12"/>
      <c r="I87" s="50">
        <f t="shared" si="4"/>
        <v>0</v>
      </c>
      <c r="J87" s="51">
        <f t="shared" si="5"/>
        <v>0</v>
      </c>
      <c r="K87" s="31"/>
    </row>
    <row r="88" spans="1:11">
      <c r="A88" s="67">
        <v>80</v>
      </c>
      <c r="B88" s="46"/>
      <c r="C88" s="12"/>
      <c r="D88" s="12"/>
      <c r="E88" s="12"/>
      <c r="F88" s="12"/>
      <c r="G88" s="12"/>
      <c r="H88" s="12"/>
      <c r="I88" s="50">
        <f t="shared" si="4"/>
        <v>0</v>
      </c>
      <c r="J88" s="51">
        <f t="shared" si="5"/>
        <v>0</v>
      </c>
      <c r="K88" s="31"/>
    </row>
    <row r="89" spans="1:11">
      <c r="A89" s="67">
        <v>81</v>
      </c>
      <c r="B89" s="46"/>
      <c r="C89" s="12"/>
      <c r="D89" s="12"/>
      <c r="E89" s="12"/>
      <c r="F89" s="12"/>
      <c r="G89" s="12"/>
      <c r="H89" s="12"/>
      <c r="I89" s="50">
        <f t="shared" si="4"/>
        <v>0</v>
      </c>
      <c r="J89" s="51">
        <f t="shared" si="5"/>
        <v>0</v>
      </c>
      <c r="K89" s="31"/>
    </row>
    <row r="90" spans="1:11">
      <c r="A90" s="67">
        <v>82</v>
      </c>
      <c r="B90" s="46"/>
      <c r="C90" s="12"/>
      <c r="D90" s="12"/>
      <c r="E90" s="12"/>
      <c r="F90" s="12"/>
      <c r="G90" s="12"/>
      <c r="H90" s="12"/>
      <c r="I90" s="50">
        <f t="shared" si="4"/>
        <v>0</v>
      </c>
      <c r="J90" s="51">
        <f t="shared" si="5"/>
        <v>0</v>
      </c>
      <c r="K90" s="31"/>
    </row>
    <row r="91" spans="1:11">
      <c r="A91" s="67">
        <v>83</v>
      </c>
      <c r="B91" s="46"/>
      <c r="C91" s="12"/>
      <c r="D91" s="12"/>
      <c r="E91" s="12"/>
      <c r="F91" s="12"/>
      <c r="G91" s="12"/>
      <c r="H91" s="12"/>
      <c r="I91" s="50">
        <f t="shared" si="4"/>
        <v>0</v>
      </c>
      <c r="J91" s="51">
        <f t="shared" si="5"/>
        <v>0</v>
      </c>
      <c r="K91" s="31"/>
    </row>
    <row r="92" spans="1:11">
      <c r="A92" s="67">
        <v>84</v>
      </c>
      <c r="B92" s="46"/>
      <c r="C92" s="12"/>
      <c r="D92" s="12"/>
      <c r="E92" s="12"/>
      <c r="F92" s="12"/>
      <c r="G92" s="12"/>
      <c r="H92" s="12"/>
      <c r="I92" s="50">
        <f t="shared" si="4"/>
        <v>0</v>
      </c>
      <c r="J92" s="51">
        <f t="shared" si="5"/>
        <v>0</v>
      </c>
      <c r="K92" s="31"/>
    </row>
    <row r="93" spans="1:11">
      <c r="A93" s="67">
        <v>85</v>
      </c>
      <c r="B93" s="46"/>
      <c r="C93" s="12"/>
      <c r="D93" s="12"/>
      <c r="E93" s="12"/>
      <c r="F93" s="12"/>
      <c r="G93" s="12"/>
      <c r="H93" s="12"/>
      <c r="I93" s="50">
        <f t="shared" si="4"/>
        <v>0</v>
      </c>
      <c r="J93" s="51">
        <f t="shared" si="5"/>
        <v>0</v>
      </c>
      <c r="K93" s="31"/>
    </row>
    <row r="94" spans="1:11">
      <c r="A94" s="67">
        <v>86</v>
      </c>
      <c r="B94" s="46"/>
      <c r="C94" s="12"/>
      <c r="D94" s="12"/>
      <c r="E94" s="12"/>
      <c r="F94" s="12"/>
      <c r="G94" s="12"/>
      <c r="H94" s="12"/>
      <c r="I94" s="50">
        <f t="shared" si="4"/>
        <v>0</v>
      </c>
      <c r="J94" s="51">
        <f t="shared" si="5"/>
        <v>0</v>
      </c>
      <c r="K94" s="31"/>
    </row>
    <row r="95" spans="1:11">
      <c r="A95" s="67">
        <v>87</v>
      </c>
      <c r="B95" s="46"/>
      <c r="C95" s="12"/>
      <c r="D95" s="12"/>
      <c r="E95" s="12"/>
      <c r="F95" s="12"/>
      <c r="G95" s="12"/>
      <c r="H95" s="12"/>
      <c r="I95" s="50">
        <f t="shared" si="4"/>
        <v>0</v>
      </c>
      <c r="J95" s="51">
        <f t="shared" si="5"/>
        <v>0</v>
      </c>
      <c r="K95" s="31"/>
    </row>
    <row r="96" spans="1:11">
      <c r="A96" s="67">
        <v>88</v>
      </c>
      <c r="B96" s="46"/>
      <c r="C96" s="12"/>
      <c r="D96" s="12"/>
      <c r="E96" s="12"/>
      <c r="F96" s="12"/>
      <c r="G96" s="12"/>
      <c r="H96" s="12"/>
      <c r="I96" s="50">
        <f t="shared" si="4"/>
        <v>0</v>
      </c>
      <c r="J96" s="51">
        <f t="shared" si="5"/>
        <v>0</v>
      </c>
      <c r="K96" s="31"/>
    </row>
    <row r="97" spans="1:11">
      <c r="A97" s="67">
        <v>89</v>
      </c>
      <c r="B97" s="46"/>
      <c r="C97" s="12"/>
      <c r="D97" s="12"/>
      <c r="E97" s="12"/>
      <c r="F97" s="12"/>
      <c r="G97" s="12"/>
      <c r="H97" s="12"/>
      <c r="I97" s="50">
        <f t="shared" si="4"/>
        <v>0</v>
      </c>
      <c r="J97" s="51">
        <f t="shared" si="5"/>
        <v>0</v>
      </c>
      <c r="K97" s="31"/>
    </row>
    <row r="98" spans="1:11">
      <c r="A98" s="67">
        <v>90</v>
      </c>
      <c r="B98" s="46"/>
      <c r="C98" s="12"/>
      <c r="D98" s="12"/>
      <c r="E98" s="12"/>
      <c r="F98" s="12"/>
      <c r="G98" s="12"/>
      <c r="H98" s="12"/>
      <c r="I98" s="50">
        <f t="shared" si="4"/>
        <v>0</v>
      </c>
      <c r="J98" s="51">
        <f t="shared" si="5"/>
        <v>0</v>
      </c>
      <c r="K98" s="31"/>
    </row>
    <row r="99" spans="1:11">
      <c r="A99" s="67">
        <v>91</v>
      </c>
      <c r="B99" s="46"/>
      <c r="C99" s="12"/>
      <c r="D99" s="12"/>
      <c r="E99" s="12"/>
      <c r="F99" s="12"/>
      <c r="G99" s="12"/>
      <c r="H99" s="12"/>
      <c r="I99" s="50">
        <f t="shared" si="4"/>
        <v>0</v>
      </c>
      <c r="J99" s="51">
        <f t="shared" si="5"/>
        <v>0</v>
      </c>
      <c r="K99" s="31"/>
    </row>
    <row r="100" spans="1:11">
      <c r="A100" s="67">
        <v>92</v>
      </c>
      <c r="B100" s="46"/>
      <c r="C100" s="12"/>
      <c r="D100" s="12"/>
      <c r="E100" s="12"/>
      <c r="F100" s="12"/>
      <c r="G100" s="12"/>
      <c r="H100" s="12"/>
      <c r="I100" s="50">
        <f t="shared" si="4"/>
        <v>0</v>
      </c>
      <c r="J100" s="51">
        <f t="shared" si="5"/>
        <v>0</v>
      </c>
      <c r="K100" s="31"/>
    </row>
    <row r="101" spans="1:11">
      <c r="A101" s="67">
        <v>93</v>
      </c>
      <c r="B101" s="46"/>
      <c r="C101" s="12"/>
      <c r="D101" s="12"/>
      <c r="E101" s="12"/>
      <c r="F101" s="12"/>
      <c r="G101" s="12"/>
      <c r="H101" s="12"/>
      <c r="I101" s="50">
        <f t="shared" si="4"/>
        <v>0</v>
      </c>
      <c r="J101" s="51">
        <f t="shared" si="5"/>
        <v>0</v>
      </c>
      <c r="K101" s="31"/>
    </row>
    <row r="102" spans="1:11">
      <c r="A102" s="67">
        <v>94</v>
      </c>
      <c r="B102" s="46"/>
      <c r="C102" s="12"/>
      <c r="D102" s="12"/>
      <c r="E102" s="12"/>
      <c r="F102" s="12"/>
      <c r="G102" s="12"/>
      <c r="H102" s="12"/>
      <c r="I102" s="50">
        <f t="shared" si="4"/>
        <v>0</v>
      </c>
      <c r="J102" s="51">
        <f t="shared" si="5"/>
        <v>0</v>
      </c>
      <c r="K102" s="31"/>
    </row>
    <row r="103" spans="1:11">
      <c r="A103" s="67">
        <v>95</v>
      </c>
      <c r="B103" s="46"/>
      <c r="C103" s="12"/>
      <c r="D103" s="12"/>
      <c r="E103" s="12"/>
      <c r="F103" s="12"/>
      <c r="G103" s="12"/>
      <c r="H103" s="12"/>
      <c r="I103" s="50">
        <f t="shared" si="4"/>
        <v>0</v>
      </c>
      <c r="J103" s="51">
        <f t="shared" si="5"/>
        <v>0</v>
      </c>
      <c r="K103" s="31"/>
    </row>
    <row r="104" spans="1:11">
      <c r="A104" s="67">
        <v>96</v>
      </c>
      <c r="B104" s="46"/>
      <c r="C104" s="12"/>
      <c r="D104" s="12"/>
      <c r="E104" s="12"/>
      <c r="F104" s="12"/>
      <c r="G104" s="12"/>
      <c r="H104" s="12"/>
      <c r="I104" s="50">
        <f t="shared" si="4"/>
        <v>0</v>
      </c>
      <c r="J104" s="51">
        <f t="shared" si="5"/>
        <v>0</v>
      </c>
      <c r="K104" s="31"/>
    </row>
    <row r="105" spans="1:11">
      <c r="A105" s="67">
        <v>97</v>
      </c>
      <c r="B105" s="46"/>
      <c r="C105" s="12"/>
      <c r="D105" s="12"/>
      <c r="E105" s="12"/>
      <c r="F105" s="12"/>
      <c r="G105" s="12"/>
      <c r="H105" s="12"/>
      <c r="I105" s="50">
        <f t="shared" ref="I105:I136" si="6">SUM(C105:H105)</f>
        <v>0</v>
      </c>
      <c r="J105" s="51">
        <f t="shared" ref="J105:J136" si="7">I105/2</f>
        <v>0</v>
      </c>
      <c r="K105" s="31"/>
    </row>
    <row r="106" spans="1:11">
      <c r="A106" s="67">
        <v>98</v>
      </c>
      <c r="B106" s="46"/>
      <c r="C106" s="12"/>
      <c r="D106" s="12"/>
      <c r="E106" s="12"/>
      <c r="F106" s="12"/>
      <c r="G106" s="12"/>
      <c r="H106" s="12"/>
      <c r="I106" s="50">
        <f t="shared" si="6"/>
        <v>0</v>
      </c>
      <c r="J106" s="51">
        <f t="shared" si="7"/>
        <v>0</v>
      </c>
      <c r="K106" s="31"/>
    </row>
    <row r="107" spans="1:11">
      <c r="A107" s="67">
        <v>99</v>
      </c>
      <c r="B107" s="46"/>
      <c r="C107" s="12"/>
      <c r="D107" s="12"/>
      <c r="E107" s="12"/>
      <c r="F107" s="12"/>
      <c r="G107" s="12"/>
      <c r="H107" s="12"/>
      <c r="I107" s="50">
        <f t="shared" si="6"/>
        <v>0</v>
      </c>
      <c r="J107" s="51">
        <f t="shared" si="7"/>
        <v>0</v>
      </c>
      <c r="K107" s="31"/>
    </row>
    <row r="108" spans="1:11">
      <c r="A108" s="67">
        <v>100</v>
      </c>
      <c r="B108" s="46"/>
      <c r="C108" s="12"/>
      <c r="D108" s="12"/>
      <c r="E108" s="12"/>
      <c r="F108" s="12"/>
      <c r="G108" s="12"/>
      <c r="H108" s="12"/>
      <c r="I108" s="50">
        <f t="shared" si="6"/>
        <v>0</v>
      </c>
      <c r="J108" s="51">
        <f t="shared" si="7"/>
        <v>0</v>
      </c>
      <c r="K108" s="31"/>
    </row>
  </sheetData>
  <sheetProtection algorithmName="SHA-512" hashValue="Bev+a7C1/PMipvwW5TaDPOrfEWf3IdK9g3UXhu87Fnaq9QJ851w1R5xRUXyZll2X7iAJyNzsEcIJ28sitEGERg==" saltValue="vngwe9kHytG/HmCBwyJ5fA==" spinCount="100000" sheet="1" formatCells="0" formatColumns="0" formatRows="0" insertHyperlinks="0"/>
  <mergeCells count="10">
    <mergeCell ref="K5:K7"/>
    <mergeCell ref="I5:I7"/>
    <mergeCell ref="J5:J7"/>
    <mergeCell ref="A5:A7"/>
    <mergeCell ref="B5:B7"/>
    <mergeCell ref="C5:H5"/>
    <mergeCell ref="C6:E6"/>
    <mergeCell ref="F6:F7"/>
    <mergeCell ref="H6:H7"/>
    <mergeCell ref="G6:G7"/>
  </mergeCells>
  <dataValidations count="2">
    <dataValidation type="decimal" operator="greaterThanOrEqual" allowBlank="1" showInputMessage="1" showErrorMessage="1" prompt="Harus diisi dengan angka" sqref="C9:H108" xr:uid="{00000000-0002-0000-0C00-000001000000}">
      <formula1>0</formula1>
    </dataValidation>
    <dataValidation allowBlank="1" showInputMessage="1" showErrorMessage="1" prompt="Tautkan ke Bukti LKD dan Penilaian (Gasal &amp; Genap), bukti hasil evaluasi ketercapaian sasaran kinerja dosen (SKP)" sqref="K9:K108" xr:uid="{00000000-0002-0000-0C00-000007000000}"/>
  </dataValidations>
  <hyperlinks>
    <hyperlink ref="K1" location="'Daftar Tabel'!A1" display="&lt;&lt;&lt; DAFTAR TABEL" xr:uid="{00000000-0004-0000-0C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Nama DTPS  mengacu pada sheet 6" xr:uid="{00000000-0002-0000-0C00-000000000000}">
          <x14:formula1>
            <xm:f>'6'!$B$12:$B$111</xm:f>
          </x14:formula1>
          <xm:sqref>B9:B108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12"/>
  <sheetViews>
    <sheetView workbookViewId="0">
      <selection activeCell="D13" sqref="D13"/>
    </sheetView>
  </sheetViews>
  <sheetFormatPr defaultColWidth="11.21875" defaultRowHeight="15.75"/>
  <cols>
    <col min="1" max="1" width="6.33203125" style="7" customWidth="1"/>
    <col min="2" max="2" width="20.33203125" style="7" customWidth="1"/>
    <col min="3" max="3" width="15.6640625" style="7" customWidth="1"/>
    <col min="4" max="5" width="22.6640625" style="7" customWidth="1"/>
    <col min="6" max="6" width="10" style="7" customWidth="1"/>
    <col min="7" max="7" width="12.77734375" style="7" customWidth="1"/>
    <col min="8" max="8" width="19.33203125" style="7" customWidth="1"/>
    <col min="9" max="9" width="14.77734375" style="7" customWidth="1"/>
    <col min="10" max="11" width="11.21875" style="7"/>
  </cols>
  <sheetData>
    <row r="1" spans="1:9">
      <c r="A1" s="6" t="s">
        <v>60</v>
      </c>
      <c r="I1" s="14" t="s">
        <v>87</v>
      </c>
    </row>
    <row r="2" spans="1:9" hidden="1">
      <c r="A2" s="6"/>
      <c r="I2" s="16"/>
    </row>
    <row r="3" spans="1:9" hidden="1">
      <c r="A3" s="6"/>
      <c r="C3" s="7" t="s">
        <v>88</v>
      </c>
      <c r="I3" s="16"/>
    </row>
    <row r="4" spans="1:9" hidden="1">
      <c r="A4" s="6"/>
      <c r="E4" s="7" t="s">
        <v>192</v>
      </c>
      <c r="G4" s="7" t="s">
        <v>193</v>
      </c>
      <c r="I4" s="16"/>
    </row>
    <row r="5" spans="1:9" hidden="1">
      <c r="A5" s="6"/>
      <c r="E5" s="7" t="s">
        <v>194</v>
      </c>
      <c r="G5" s="7" t="s">
        <v>100</v>
      </c>
      <c r="I5" s="16"/>
    </row>
    <row r="6" spans="1:9" hidden="1">
      <c r="A6" s="6"/>
      <c r="E6" s="7" t="s">
        <v>195</v>
      </c>
      <c r="G6" s="7" t="s">
        <v>101</v>
      </c>
      <c r="I6" s="16"/>
    </row>
    <row r="7" spans="1:9" hidden="1">
      <c r="A7" s="6"/>
      <c r="E7" s="7" t="s">
        <v>196</v>
      </c>
      <c r="I7" s="16"/>
    </row>
    <row r="8" spans="1:9" hidden="1">
      <c r="A8" s="6"/>
      <c r="E8" s="7" t="s">
        <v>197</v>
      </c>
      <c r="I8" s="16"/>
    </row>
    <row r="9" spans="1:9">
      <c r="A9" s="6"/>
      <c r="I9" s="16"/>
    </row>
    <row r="10" spans="1:9" ht="20.100000000000001" customHeight="1">
      <c r="A10" s="154" t="s">
        <v>125</v>
      </c>
      <c r="B10" s="154" t="s">
        <v>171</v>
      </c>
      <c r="C10" s="151" t="s">
        <v>175</v>
      </c>
      <c r="D10" s="151" t="s">
        <v>198</v>
      </c>
      <c r="E10" s="151" t="s">
        <v>199</v>
      </c>
      <c r="F10" s="151" t="s">
        <v>200</v>
      </c>
      <c r="G10" s="151" t="s">
        <v>201</v>
      </c>
      <c r="H10" s="151" t="s">
        <v>202</v>
      </c>
    </row>
    <row r="11" spans="1:9" ht="25.9" customHeight="1">
      <c r="A11" s="155"/>
      <c r="B11" s="155"/>
      <c r="C11" s="152"/>
      <c r="D11" s="152"/>
      <c r="E11" s="152"/>
      <c r="F11" s="152"/>
      <c r="G11" s="152"/>
      <c r="H11" s="152"/>
    </row>
    <row r="12" spans="1:9">
      <c r="A12" s="15">
        <v>1</v>
      </c>
      <c r="B12" s="15">
        <v>2</v>
      </c>
      <c r="C12" s="15">
        <v>3</v>
      </c>
      <c r="D12" s="15">
        <v>4</v>
      </c>
      <c r="E12" s="15">
        <v>5</v>
      </c>
      <c r="F12" s="15">
        <v>6</v>
      </c>
      <c r="G12" s="15">
        <v>7</v>
      </c>
      <c r="H12" s="15">
        <v>8</v>
      </c>
    </row>
    <row r="13" spans="1:9">
      <c r="A13" s="17">
        <v>1</v>
      </c>
      <c r="B13" s="46"/>
      <c r="C13" s="120" t="str">
        <f>IFERROR(VLOOKUP(B13,'6'!$B$12:$G$111,6),"-")</f>
        <v>-</v>
      </c>
      <c r="D13" s="46"/>
      <c r="E13" s="46"/>
      <c r="F13" s="12"/>
      <c r="G13" s="12"/>
      <c r="H13" s="68"/>
    </row>
    <row r="14" spans="1:9">
      <c r="A14" s="17">
        <v>2</v>
      </c>
      <c r="B14" s="46"/>
      <c r="C14" s="120" t="str">
        <f>IFERROR(VLOOKUP(B14,'6'!$B$12:$G$111,6),"-")</f>
        <v>-</v>
      </c>
      <c r="D14" s="46"/>
      <c r="E14" s="46"/>
      <c r="F14" s="12"/>
      <c r="G14" s="12"/>
      <c r="H14" s="68"/>
    </row>
    <row r="15" spans="1:9">
      <c r="A15" s="17">
        <v>3</v>
      </c>
      <c r="B15" s="46"/>
      <c r="C15" s="120" t="str">
        <f>IFERROR(VLOOKUP(B15,'6'!$B$12:$G$111,6),"-")</f>
        <v>-</v>
      </c>
      <c r="D15" s="46"/>
      <c r="E15" s="46"/>
      <c r="F15" s="12"/>
      <c r="G15" s="12"/>
      <c r="H15" s="68"/>
    </row>
    <row r="16" spans="1:9">
      <c r="A16" s="17">
        <v>4</v>
      </c>
      <c r="B16" s="46"/>
      <c r="C16" s="120" t="str">
        <f>IFERROR(VLOOKUP(B16,'6'!$B$12:$G$111,6),"-")</f>
        <v>-</v>
      </c>
      <c r="D16" s="46"/>
      <c r="E16" s="46"/>
      <c r="F16" s="12"/>
      <c r="G16" s="12"/>
      <c r="H16" s="68"/>
    </row>
    <row r="17" spans="1:8">
      <c r="A17" s="17">
        <v>5</v>
      </c>
      <c r="B17" s="46"/>
      <c r="C17" s="120" t="str">
        <f>IFERROR(VLOOKUP(B17,'6'!$B$12:$G$111,6),"-")</f>
        <v>-</v>
      </c>
      <c r="D17" s="46"/>
      <c r="E17" s="46"/>
      <c r="F17" s="12"/>
      <c r="G17" s="12"/>
      <c r="H17" s="68"/>
    </row>
    <row r="18" spans="1:8">
      <c r="A18" s="17">
        <v>6</v>
      </c>
      <c r="B18" s="46"/>
      <c r="C18" s="120" t="str">
        <f>IFERROR(VLOOKUP(B18,'6'!$B$12:$G$111,6),"-")</f>
        <v>-</v>
      </c>
      <c r="D18" s="46"/>
      <c r="E18" s="46"/>
      <c r="F18" s="12"/>
      <c r="G18" s="12"/>
      <c r="H18" s="68"/>
    </row>
    <row r="19" spans="1:8">
      <c r="A19" s="17">
        <v>7</v>
      </c>
      <c r="B19" s="46"/>
      <c r="C19" s="120" t="str">
        <f>IFERROR(VLOOKUP(B19,'6'!$B$12:$G$111,6),"-")</f>
        <v>-</v>
      </c>
      <c r="D19" s="46"/>
      <c r="E19" s="46"/>
      <c r="F19" s="12"/>
      <c r="G19" s="12"/>
      <c r="H19" s="68"/>
    </row>
    <row r="20" spans="1:8">
      <c r="A20" s="17">
        <v>8</v>
      </c>
      <c r="B20" s="46"/>
      <c r="C20" s="120" t="str">
        <f>IFERROR(VLOOKUP(B20,'6'!$B$12:$G$111,6),"-")</f>
        <v>-</v>
      </c>
      <c r="D20" s="46"/>
      <c r="E20" s="46"/>
      <c r="F20" s="12"/>
      <c r="G20" s="12"/>
      <c r="H20" s="68"/>
    </row>
    <row r="21" spans="1:8">
      <c r="A21" s="17">
        <v>9</v>
      </c>
      <c r="B21" s="46"/>
      <c r="C21" s="120" t="str">
        <f>IFERROR(VLOOKUP(B21,'6'!$B$12:$G$111,6),"-")</f>
        <v>-</v>
      </c>
      <c r="D21" s="46"/>
      <c r="E21" s="46"/>
      <c r="F21" s="12"/>
      <c r="G21" s="12"/>
      <c r="H21" s="68"/>
    </row>
    <row r="22" spans="1:8">
      <c r="A22" s="17">
        <v>10</v>
      </c>
      <c r="B22" s="46"/>
      <c r="C22" s="120" t="str">
        <f>IFERROR(VLOOKUP(B22,'6'!$B$12:$G$111,6),"-")</f>
        <v>-</v>
      </c>
      <c r="D22" s="46"/>
      <c r="E22" s="46"/>
      <c r="F22" s="12"/>
      <c r="G22" s="12"/>
      <c r="H22" s="68"/>
    </row>
    <row r="23" spans="1:8">
      <c r="A23" s="17">
        <v>11</v>
      </c>
      <c r="B23" s="46"/>
      <c r="C23" s="120" t="str">
        <f>IFERROR(VLOOKUP(B23,'6'!$B$12:$G$111,6),"-")</f>
        <v>-</v>
      </c>
      <c r="D23" s="46"/>
      <c r="E23" s="46"/>
      <c r="F23" s="12"/>
      <c r="G23" s="12"/>
      <c r="H23" s="68"/>
    </row>
    <row r="24" spans="1:8">
      <c r="A24" s="17">
        <v>12</v>
      </c>
      <c r="B24" s="46"/>
      <c r="C24" s="120" t="str">
        <f>IFERROR(VLOOKUP(B24,'6'!$B$12:$G$111,6),"-")</f>
        <v>-</v>
      </c>
      <c r="D24" s="46"/>
      <c r="E24" s="46"/>
      <c r="F24" s="12"/>
      <c r="G24" s="12"/>
      <c r="H24" s="68"/>
    </row>
    <row r="25" spans="1:8">
      <c r="A25" s="17">
        <v>13</v>
      </c>
      <c r="B25" s="46"/>
      <c r="C25" s="120" t="str">
        <f>IFERROR(VLOOKUP(B25,'6'!$B$12:$G$111,6),"-")</f>
        <v>-</v>
      </c>
      <c r="D25" s="46"/>
      <c r="E25" s="46"/>
      <c r="F25" s="12"/>
      <c r="G25" s="12"/>
      <c r="H25" s="68"/>
    </row>
    <row r="26" spans="1:8">
      <c r="A26" s="17">
        <v>14</v>
      </c>
      <c r="B26" s="46"/>
      <c r="C26" s="120" t="str">
        <f>IFERROR(VLOOKUP(B26,'6'!$B$12:$G$111,6),"-")</f>
        <v>-</v>
      </c>
      <c r="D26" s="46"/>
      <c r="E26" s="46"/>
      <c r="F26" s="12"/>
      <c r="G26" s="12"/>
      <c r="H26" s="68"/>
    </row>
    <row r="27" spans="1:8">
      <c r="A27" s="17">
        <v>15</v>
      </c>
      <c r="B27" s="46"/>
      <c r="C27" s="120" t="str">
        <f>IFERROR(VLOOKUP(B27,'6'!$B$12:$G$111,6),"-")</f>
        <v>-</v>
      </c>
      <c r="D27" s="46"/>
      <c r="E27" s="46"/>
      <c r="F27" s="12"/>
      <c r="G27" s="12"/>
      <c r="H27" s="68"/>
    </row>
    <row r="28" spans="1:8">
      <c r="A28" s="17">
        <v>16</v>
      </c>
      <c r="B28" s="46"/>
      <c r="C28" s="120" t="str">
        <f>IFERROR(VLOOKUP(B28,'6'!$B$12:$G$111,6),"-")</f>
        <v>-</v>
      </c>
      <c r="D28" s="46"/>
      <c r="E28" s="46"/>
      <c r="F28" s="12"/>
      <c r="G28" s="12"/>
      <c r="H28" s="68"/>
    </row>
    <row r="29" spans="1:8">
      <c r="A29" s="17">
        <v>17</v>
      </c>
      <c r="B29" s="46"/>
      <c r="C29" s="120" t="str">
        <f>IFERROR(VLOOKUP(B29,'6'!$B$12:$G$111,6),"-")</f>
        <v>-</v>
      </c>
      <c r="D29" s="46"/>
      <c r="E29" s="46"/>
      <c r="F29" s="12"/>
      <c r="G29" s="12"/>
      <c r="H29" s="68"/>
    </row>
    <row r="30" spans="1:8">
      <c r="A30" s="17">
        <v>18</v>
      </c>
      <c r="B30" s="46"/>
      <c r="C30" s="120" t="str">
        <f>IFERROR(VLOOKUP(B30,'6'!$B$12:$G$111,6),"-")</f>
        <v>-</v>
      </c>
      <c r="D30" s="46"/>
      <c r="E30" s="46"/>
      <c r="F30" s="12"/>
      <c r="G30" s="12"/>
      <c r="H30" s="68"/>
    </row>
    <row r="31" spans="1:8">
      <c r="A31" s="17">
        <v>19</v>
      </c>
      <c r="B31" s="46"/>
      <c r="C31" s="120" t="str">
        <f>IFERROR(VLOOKUP(B31,'6'!$B$12:$G$111,6),"-")</f>
        <v>-</v>
      </c>
      <c r="D31" s="46"/>
      <c r="E31" s="46"/>
      <c r="F31" s="12"/>
      <c r="G31" s="12"/>
      <c r="H31" s="68"/>
    </row>
    <row r="32" spans="1:8">
      <c r="A32" s="17">
        <v>20</v>
      </c>
      <c r="B32" s="46"/>
      <c r="C32" s="120" t="str">
        <f>IFERROR(VLOOKUP(B32,'6'!$B$12:$G$111,6),"-")</f>
        <v>-</v>
      </c>
      <c r="D32" s="46"/>
      <c r="E32" s="46"/>
      <c r="F32" s="12"/>
      <c r="G32" s="12"/>
      <c r="H32" s="68"/>
    </row>
    <row r="33" spans="1:8">
      <c r="A33" s="17">
        <v>21</v>
      </c>
      <c r="B33" s="46"/>
      <c r="C33" s="120" t="str">
        <f>IFERROR(VLOOKUP(B33,'6'!$B$12:$G$111,6),"-")</f>
        <v>-</v>
      </c>
      <c r="D33" s="46"/>
      <c r="E33" s="46"/>
      <c r="F33" s="12"/>
      <c r="G33" s="12"/>
      <c r="H33" s="68"/>
    </row>
    <row r="34" spans="1:8">
      <c r="A34" s="17">
        <v>22</v>
      </c>
      <c r="B34" s="46"/>
      <c r="C34" s="120" t="str">
        <f>IFERROR(VLOOKUP(B34,'6'!$B$12:$G$111,6),"-")</f>
        <v>-</v>
      </c>
      <c r="D34" s="46"/>
      <c r="E34" s="46"/>
      <c r="F34" s="12"/>
      <c r="G34" s="12"/>
      <c r="H34" s="68"/>
    </row>
    <row r="35" spans="1:8">
      <c r="A35" s="17">
        <v>23</v>
      </c>
      <c r="B35" s="46"/>
      <c r="C35" s="120" t="str">
        <f>IFERROR(VLOOKUP(B35,'6'!$B$12:$G$111,6),"-")</f>
        <v>-</v>
      </c>
      <c r="D35" s="46"/>
      <c r="E35" s="46"/>
      <c r="F35" s="12"/>
      <c r="G35" s="12"/>
      <c r="H35" s="68"/>
    </row>
    <row r="36" spans="1:8">
      <c r="A36" s="17">
        <v>24</v>
      </c>
      <c r="B36" s="46"/>
      <c r="C36" s="120" t="str">
        <f>IFERROR(VLOOKUP(B36,'6'!$B$12:$G$111,6),"-")</f>
        <v>-</v>
      </c>
      <c r="D36" s="46"/>
      <c r="E36" s="46"/>
      <c r="F36" s="12"/>
      <c r="G36" s="12"/>
      <c r="H36" s="68"/>
    </row>
    <row r="37" spans="1:8">
      <c r="A37" s="17">
        <v>25</v>
      </c>
      <c r="B37" s="46"/>
      <c r="C37" s="120" t="str">
        <f>IFERROR(VLOOKUP(B37,'6'!$B$12:$G$111,6),"-")</f>
        <v>-</v>
      </c>
      <c r="D37" s="46"/>
      <c r="E37" s="46"/>
      <c r="F37" s="12"/>
      <c r="G37" s="12"/>
      <c r="H37" s="68"/>
    </row>
    <row r="38" spans="1:8">
      <c r="A38" s="17">
        <v>26</v>
      </c>
      <c r="B38" s="46"/>
      <c r="C38" s="120" t="str">
        <f>IFERROR(VLOOKUP(B38,'6'!$B$12:$G$111,6),"-")</f>
        <v>-</v>
      </c>
      <c r="D38" s="46"/>
      <c r="E38" s="46"/>
      <c r="F38" s="12"/>
      <c r="G38" s="12"/>
      <c r="H38" s="68"/>
    </row>
    <row r="39" spans="1:8">
      <c r="A39" s="17">
        <v>27</v>
      </c>
      <c r="B39" s="46"/>
      <c r="C39" s="120" t="str">
        <f>IFERROR(VLOOKUP(B39,'6'!$B$12:$G$111,6),"-")</f>
        <v>-</v>
      </c>
      <c r="D39" s="46"/>
      <c r="E39" s="46"/>
      <c r="F39" s="12"/>
      <c r="G39" s="12"/>
      <c r="H39" s="68"/>
    </row>
    <row r="40" spans="1:8">
      <c r="A40" s="17">
        <v>28</v>
      </c>
      <c r="B40" s="46"/>
      <c r="C40" s="120" t="str">
        <f>IFERROR(VLOOKUP(B40,'6'!$B$12:$G$111,6),"-")</f>
        <v>-</v>
      </c>
      <c r="D40" s="46"/>
      <c r="E40" s="46"/>
      <c r="F40" s="12"/>
      <c r="G40" s="12"/>
      <c r="H40" s="68"/>
    </row>
    <row r="41" spans="1:8">
      <c r="A41" s="17">
        <v>29</v>
      </c>
      <c r="B41" s="46"/>
      <c r="C41" s="120" t="str">
        <f>IFERROR(VLOOKUP(B41,'6'!$B$12:$G$111,6),"-")</f>
        <v>-</v>
      </c>
      <c r="D41" s="46"/>
      <c r="E41" s="46"/>
      <c r="F41" s="12"/>
      <c r="G41" s="12"/>
      <c r="H41" s="68"/>
    </row>
    <row r="42" spans="1:8">
      <c r="A42" s="17">
        <v>30</v>
      </c>
      <c r="B42" s="46"/>
      <c r="C42" s="120" t="str">
        <f>IFERROR(VLOOKUP(B42,'6'!$B$12:$G$111,6),"-")</f>
        <v>-</v>
      </c>
      <c r="D42" s="46"/>
      <c r="E42" s="46"/>
      <c r="F42" s="12"/>
      <c r="G42" s="12"/>
      <c r="H42" s="68"/>
    </row>
    <row r="43" spans="1:8">
      <c r="A43" s="17">
        <v>31</v>
      </c>
      <c r="B43" s="46"/>
      <c r="C43" s="120" t="str">
        <f>IFERROR(VLOOKUP(B43,'6'!$B$12:$G$111,6),"-")</f>
        <v>-</v>
      </c>
      <c r="D43" s="46"/>
      <c r="E43" s="46"/>
      <c r="F43" s="12"/>
      <c r="G43" s="12"/>
      <c r="H43" s="68"/>
    </row>
    <row r="44" spans="1:8">
      <c r="A44" s="17">
        <v>32</v>
      </c>
      <c r="B44" s="46"/>
      <c r="C44" s="120" t="str">
        <f>IFERROR(VLOOKUP(B44,'6'!$B$12:$G$111,6),"-")</f>
        <v>-</v>
      </c>
      <c r="D44" s="46"/>
      <c r="E44" s="46"/>
      <c r="F44" s="12"/>
      <c r="G44" s="12"/>
      <c r="H44" s="68"/>
    </row>
    <row r="45" spans="1:8">
      <c r="A45" s="17">
        <v>33</v>
      </c>
      <c r="B45" s="46"/>
      <c r="C45" s="120" t="str">
        <f>IFERROR(VLOOKUP(B45,'6'!$B$12:$G$111,6),"-")</f>
        <v>-</v>
      </c>
      <c r="D45" s="46"/>
      <c r="E45" s="46"/>
      <c r="F45" s="12"/>
      <c r="G45" s="12"/>
      <c r="H45" s="68"/>
    </row>
    <row r="46" spans="1:8">
      <c r="A46" s="17">
        <v>34</v>
      </c>
      <c r="B46" s="46"/>
      <c r="C46" s="120" t="str">
        <f>IFERROR(VLOOKUP(B46,'6'!$B$12:$G$111,6),"-")</f>
        <v>-</v>
      </c>
      <c r="D46" s="46"/>
      <c r="E46" s="46"/>
      <c r="F46" s="12"/>
      <c r="G46" s="12"/>
      <c r="H46" s="68"/>
    </row>
    <row r="47" spans="1:8">
      <c r="A47" s="17">
        <v>35</v>
      </c>
      <c r="B47" s="46"/>
      <c r="C47" s="120" t="str">
        <f>IFERROR(VLOOKUP(B47,'6'!$B$12:$G$111,6),"-")</f>
        <v>-</v>
      </c>
      <c r="D47" s="46"/>
      <c r="E47" s="46"/>
      <c r="F47" s="12"/>
      <c r="G47" s="12"/>
      <c r="H47" s="68"/>
    </row>
    <row r="48" spans="1:8">
      <c r="A48" s="17">
        <v>36</v>
      </c>
      <c r="B48" s="46"/>
      <c r="C48" s="120" t="str">
        <f>IFERROR(VLOOKUP(B48,'6'!$B$12:$G$111,6),"-")</f>
        <v>-</v>
      </c>
      <c r="D48" s="46"/>
      <c r="E48" s="46"/>
      <c r="F48" s="12"/>
      <c r="G48" s="12"/>
      <c r="H48" s="68"/>
    </row>
    <row r="49" spans="1:8">
      <c r="A49" s="17">
        <v>37</v>
      </c>
      <c r="B49" s="46"/>
      <c r="C49" s="120" t="str">
        <f>IFERROR(VLOOKUP(B49,'6'!$B$12:$G$111,6),"-")</f>
        <v>-</v>
      </c>
      <c r="D49" s="46"/>
      <c r="E49" s="46"/>
      <c r="F49" s="12"/>
      <c r="G49" s="12"/>
      <c r="H49" s="68"/>
    </row>
    <row r="50" spans="1:8">
      <c r="A50" s="17">
        <v>38</v>
      </c>
      <c r="B50" s="46"/>
      <c r="C50" s="120" t="str">
        <f>IFERROR(VLOOKUP(B50,'6'!$B$12:$G$111,6),"-")</f>
        <v>-</v>
      </c>
      <c r="D50" s="46"/>
      <c r="E50" s="46"/>
      <c r="F50" s="12"/>
      <c r="G50" s="12"/>
      <c r="H50" s="68"/>
    </row>
    <row r="51" spans="1:8">
      <c r="A51" s="17">
        <v>39</v>
      </c>
      <c r="B51" s="46"/>
      <c r="C51" s="120" t="str">
        <f>IFERROR(VLOOKUP(B51,'6'!$B$12:$G$111,6),"-")</f>
        <v>-</v>
      </c>
      <c r="D51" s="46"/>
      <c r="E51" s="46"/>
      <c r="F51" s="12"/>
      <c r="G51" s="12"/>
      <c r="H51" s="68"/>
    </row>
    <row r="52" spans="1:8">
      <c r="A52" s="17">
        <v>40</v>
      </c>
      <c r="B52" s="46"/>
      <c r="C52" s="120" t="str">
        <f>IFERROR(VLOOKUP(B52,'6'!$B$12:$G$111,6),"-")</f>
        <v>-</v>
      </c>
      <c r="D52" s="46"/>
      <c r="E52" s="46"/>
      <c r="F52" s="12"/>
      <c r="G52" s="12"/>
      <c r="H52" s="68"/>
    </row>
    <row r="53" spans="1:8">
      <c r="A53" s="17">
        <v>41</v>
      </c>
      <c r="B53" s="46"/>
      <c r="C53" s="120" t="str">
        <f>IFERROR(VLOOKUP(B53,'6'!$B$12:$G$111,6),"-")</f>
        <v>-</v>
      </c>
      <c r="D53" s="46"/>
      <c r="E53" s="46"/>
      <c r="F53" s="12"/>
      <c r="G53" s="12"/>
      <c r="H53" s="68"/>
    </row>
    <row r="54" spans="1:8">
      <c r="A54" s="17">
        <v>42</v>
      </c>
      <c r="B54" s="46"/>
      <c r="C54" s="120" t="str">
        <f>IFERROR(VLOOKUP(B54,'6'!$B$12:$G$111,6),"-")</f>
        <v>-</v>
      </c>
      <c r="D54" s="46"/>
      <c r="E54" s="46"/>
      <c r="F54" s="12"/>
      <c r="G54" s="12"/>
      <c r="H54" s="68"/>
    </row>
    <row r="55" spans="1:8">
      <c r="A55" s="17">
        <v>43</v>
      </c>
      <c r="B55" s="46"/>
      <c r="C55" s="120" t="str">
        <f>IFERROR(VLOOKUP(B55,'6'!$B$12:$G$111,6),"-")</f>
        <v>-</v>
      </c>
      <c r="D55" s="46"/>
      <c r="E55" s="46"/>
      <c r="F55" s="12"/>
      <c r="G55" s="12"/>
      <c r="H55" s="68"/>
    </row>
    <row r="56" spans="1:8">
      <c r="A56" s="17">
        <v>44</v>
      </c>
      <c r="B56" s="46"/>
      <c r="C56" s="120" t="str">
        <f>IFERROR(VLOOKUP(B56,'6'!$B$12:$G$111,6),"-")</f>
        <v>-</v>
      </c>
      <c r="D56" s="46"/>
      <c r="E56" s="46"/>
      <c r="F56" s="12"/>
      <c r="G56" s="12"/>
      <c r="H56" s="68"/>
    </row>
    <row r="57" spans="1:8">
      <c r="A57" s="17">
        <v>45</v>
      </c>
      <c r="B57" s="46"/>
      <c r="C57" s="120" t="str">
        <f>IFERROR(VLOOKUP(B57,'6'!$B$12:$G$111,6),"-")</f>
        <v>-</v>
      </c>
      <c r="D57" s="46"/>
      <c r="E57" s="46"/>
      <c r="F57" s="12"/>
      <c r="G57" s="12"/>
      <c r="H57" s="68"/>
    </row>
    <row r="58" spans="1:8">
      <c r="A58" s="17">
        <v>46</v>
      </c>
      <c r="B58" s="46"/>
      <c r="C58" s="120" t="str">
        <f>IFERROR(VLOOKUP(B58,'6'!$B$12:$G$111,6),"-")</f>
        <v>-</v>
      </c>
      <c r="D58" s="46"/>
      <c r="E58" s="46"/>
      <c r="F58" s="12"/>
      <c r="G58" s="12"/>
      <c r="H58" s="68"/>
    </row>
    <row r="59" spans="1:8">
      <c r="A59" s="17">
        <v>47</v>
      </c>
      <c r="B59" s="46"/>
      <c r="C59" s="120" t="str">
        <f>IFERROR(VLOOKUP(B59,'6'!$B$12:$G$111,6),"-")</f>
        <v>-</v>
      </c>
      <c r="D59" s="46"/>
      <c r="E59" s="46"/>
      <c r="F59" s="12"/>
      <c r="G59" s="12"/>
      <c r="H59" s="68"/>
    </row>
    <row r="60" spans="1:8">
      <c r="A60" s="17">
        <v>48</v>
      </c>
      <c r="B60" s="46"/>
      <c r="C60" s="120" t="str">
        <f>IFERROR(VLOOKUP(B60,'6'!$B$12:$G$111,6),"-")</f>
        <v>-</v>
      </c>
      <c r="D60" s="46"/>
      <c r="E60" s="46"/>
      <c r="F60" s="12"/>
      <c r="G60" s="12"/>
      <c r="H60" s="68"/>
    </row>
    <row r="61" spans="1:8">
      <c r="A61" s="17">
        <v>49</v>
      </c>
      <c r="B61" s="46"/>
      <c r="C61" s="120" t="str">
        <f>IFERROR(VLOOKUP(B61,'6'!$B$12:$G$111,6),"-")</f>
        <v>-</v>
      </c>
      <c r="D61" s="46"/>
      <c r="E61" s="46"/>
      <c r="F61" s="12"/>
      <c r="G61" s="12"/>
      <c r="H61" s="68"/>
    </row>
    <row r="62" spans="1:8">
      <c r="A62" s="17">
        <v>50</v>
      </c>
      <c r="B62" s="46"/>
      <c r="C62" s="120" t="str">
        <f>IFERROR(VLOOKUP(B62,'6'!$B$12:$G$111,6),"-")</f>
        <v>-</v>
      </c>
      <c r="D62" s="46"/>
      <c r="E62" s="46"/>
      <c r="F62" s="12"/>
      <c r="G62" s="12"/>
      <c r="H62" s="68"/>
    </row>
    <row r="63" spans="1:8">
      <c r="A63" s="17">
        <v>51</v>
      </c>
      <c r="B63" s="46"/>
      <c r="C63" s="120" t="str">
        <f>IFERROR(VLOOKUP(B63,'6'!$B$12:$G$111,6),"-")</f>
        <v>-</v>
      </c>
      <c r="D63" s="46"/>
      <c r="E63" s="46"/>
      <c r="F63" s="12"/>
      <c r="G63" s="12"/>
      <c r="H63" s="68"/>
    </row>
    <row r="64" spans="1:8">
      <c r="A64" s="17">
        <v>52</v>
      </c>
      <c r="B64" s="46"/>
      <c r="C64" s="120" t="str">
        <f>IFERROR(VLOOKUP(B64,'6'!$B$12:$G$111,6),"-")</f>
        <v>-</v>
      </c>
      <c r="D64" s="46"/>
      <c r="E64" s="46"/>
      <c r="F64" s="12"/>
      <c r="G64" s="12"/>
      <c r="H64" s="68"/>
    </row>
    <row r="65" spans="1:8">
      <c r="A65" s="17">
        <v>53</v>
      </c>
      <c r="B65" s="46"/>
      <c r="C65" s="120" t="str">
        <f>IFERROR(VLOOKUP(B65,'6'!$B$12:$G$111,6),"-")</f>
        <v>-</v>
      </c>
      <c r="D65" s="46"/>
      <c r="E65" s="46"/>
      <c r="F65" s="12"/>
      <c r="G65" s="12"/>
      <c r="H65" s="68"/>
    </row>
    <row r="66" spans="1:8">
      <c r="A66" s="17">
        <v>54</v>
      </c>
      <c r="B66" s="46"/>
      <c r="C66" s="120" t="str">
        <f>IFERROR(VLOOKUP(B66,'6'!$B$12:$G$111,6),"-")</f>
        <v>-</v>
      </c>
      <c r="D66" s="46"/>
      <c r="E66" s="46"/>
      <c r="F66" s="12"/>
      <c r="G66" s="12"/>
      <c r="H66" s="68"/>
    </row>
    <row r="67" spans="1:8">
      <c r="A67" s="17">
        <v>55</v>
      </c>
      <c r="B67" s="46"/>
      <c r="C67" s="120" t="str">
        <f>IFERROR(VLOOKUP(B67,'6'!$B$12:$G$111,6),"-")</f>
        <v>-</v>
      </c>
      <c r="D67" s="46"/>
      <c r="E67" s="46"/>
      <c r="F67" s="12"/>
      <c r="G67" s="12"/>
      <c r="H67" s="68"/>
    </row>
    <row r="68" spans="1:8">
      <c r="A68" s="17">
        <v>56</v>
      </c>
      <c r="B68" s="46"/>
      <c r="C68" s="120" t="str">
        <f>IFERROR(VLOOKUP(B68,'6'!$B$12:$G$111,6),"-")</f>
        <v>-</v>
      </c>
      <c r="D68" s="46"/>
      <c r="E68" s="46"/>
      <c r="F68" s="12"/>
      <c r="G68" s="12"/>
      <c r="H68" s="68"/>
    </row>
    <row r="69" spans="1:8">
      <c r="A69" s="17">
        <v>57</v>
      </c>
      <c r="B69" s="46"/>
      <c r="C69" s="120" t="str">
        <f>IFERROR(VLOOKUP(B69,'6'!$B$12:$G$111,6),"-")</f>
        <v>-</v>
      </c>
      <c r="D69" s="46"/>
      <c r="E69" s="46"/>
      <c r="F69" s="12"/>
      <c r="G69" s="12"/>
      <c r="H69" s="68"/>
    </row>
    <row r="70" spans="1:8">
      <c r="A70" s="17">
        <v>58</v>
      </c>
      <c r="B70" s="46"/>
      <c r="C70" s="120" t="str">
        <f>IFERROR(VLOOKUP(B70,'6'!$B$12:$G$111,6),"-")</f>
        <v>-</v>
      </c>
      <c r="D70" s="46"/>
      <c r="E70" s="46"/>
      <c r="F70" s="12"/>
      <c r="G70" s="12"/>
      <c r="H70" s="68"/>
    </row>
    <row r="71" spans="1:8">
      <c r="A71" s="17">
        <v>59</v>
      </c>
      <c r="B71" s="46"/>
      <c r="C71" s="120" t="str">
        <f>IFERROR(VLOOKUP(B71,'6'!$B$12:$G$111,6),"-")</f>
        <v>-</v>
      </c>
      <c r="D71" s="46"/>
      <c r="E71" s="46"/>
      <c r="F71" s="12"/>
      <c r="G71" s="12"/>
      <c r="H71" s="68"/>
    </row>
    <row r="72" spans="1:8">
      <c r="A72" s="17">
        <v>60</v>
      </c>
      <c r="B72" s="46"/>
      <c r="C72" s="120" t="str">
        <f>IFERROR(VLOOKUP(B72,'6'!$B$12:$G$111,6),"-")</f>
        <v>-</v>
      </c>
      <c r="D72" s="46"/>
      <c r="E72" s="46"/>
      <c r="F72" s="12"/>
      <c r="G72" s="12"/>
      <c r="H72" s="68"/>
    </row>
    <row r="73" spans="1:8">
      <c r="A73" s="17">
        <v>61</v>
      </c>
      <c r="B73" s="46"/>
      <c r="C73" s="120" t="str">
        <f>IFERROR(VLOOKUP(B73,'6'!$B$12:$G$111,6),"-")</f>
        <v>-</v>
      </c>
      <c r="D73" s="46"/>
      <c r="E73" s="46"/>
      <c r="F73" s="12"/>
      <c r="G73" s="12"/>
      <c r="H73" s="68"/>
    </row>
    <row r="74" spans="1:8">
      <c r="A74" s="17">
        <v>62</v>
      </c>
      <c r="B74" s="46"/>
      <c r="C74" s="120" t="str">
        <f>IFERROR(VLOOKUP(B74,'6'!$B$12:$G$111,6),"-")</f>
        <v>-</v>
      </c>
      <c r="D74" s="46"/>
      <c r="E74" s="46"/>
      <c r="F74" s="12"/>
      <c r="G74" s="12"/>
      <c r="H74" s="68"/>
    </row>
    <row r="75" spans="1:8">
      <c r="A75" s="17">
        <v>63</v>
      </c>
      <c r="B75" s="46"/>
      <c r="C75" s="120" t="str">
        <f>IFERROR(VLOOKUP(B75,'6'!$B$12:$G$111,6),"-")</f>
        <v>-</v>
      </c>
      <c r="D75" s="46"/>
      <c r="E75" s="46"/>
      <c r="F75" s="12"/>
      <c r="G75" s="12"/>
      <c r="H75" s="68"/>
    </row>
    <row r="76" spans="1:8">
      <c r="A76" s="17">
        <v>64</v>
      </c>
      <c r="B76" s="46"/>
      <c r="C76" s="120" t="str">
        <f>IFERROR(VLOOKUP(B76,'6'!$B$12:$G$111,6),"-")</f>
        <v>-</v>
      </c>
      <c r="D76" s="46"/>
      <c r="E76" s="46"/>
      <c r="F76" s="12"/>
      <c r="G76" s="12"/>
      <c r="H76" s="68"/>
    </row>
    <row r="77" spans="1:8">
      <c r="A77" s="17">
        <v>65</v>
      </c>
      <c r="B77" s="46"/>
      <c r="C77" s="120" t="str">
        <f>IFERROR(VLOOKUP(B77,'6'!$B$12:$G$111,6),"-")</f>
        <v>-</v>
      </c>
      <c r="D77" s="46"/>
      <c r="E77" s="46"/>
      <c r="F77" s="12"/>
      <c r="G77" s="12"/>
      <c r="H77" s="68"/>
    </row>
    <row r="78" spans="1:8">
      <c r="A78" s="17">
        <v>66</v>
      </c>
      <c r="B78" s="46"/>
      <c r="C78" s="120" t="str">
        <f>IFERROR(VLOOKUP(B78,'6'!$B$12:$G$111,6),"-")</f>
        <v>-</v>
      </c>
      <c r="D78" s="46"/>
      <c r="E78" s="46"/>
      <c r="F78" s="12"/>
      <c r="G78" s="12"/>
      <c r="H78" s="68"/>
    </row>
    <row r="79" spans="1:8">
      <c r="A79" s="17">
        <v>67</v>
      </c>
      <c r="B79" s="46"/>
      <c r="C79" s="120" t="str">
        <f>IFERROR(VLOOKUP(B79,'6'!$B$12:$G$111,6),"-")</f>
        <v>-</v>
      </c>
      <c r="D79" s="46"/>
      <c r="E79" s="46"/>
      <c r="F79" s="12"/>
      <c r="G79" s="12"/>
      <c r="H79" s="68"/>
    </row>
    <row r="80" spans="1:8">
      <c r="A80" s="17">
        <v>68</v>
      </c>
      <c r="B80" s="46"/>
      <c r="C80" s="120" t="str">
        <f>IFERROR(VLOOKUP(B80,'6'!$B$12:$G$111,6),"-")</f>
        <v>-</v>
      </c>
      <c r="D80" s="46"/>
      <c r="E80" s="46"/>
      <c r="F80" s="12"/>
      <c r="G80" s="12"/>
      <c r="H80" s="68"/>
    </row>
    <row r="81" spans="1:8">
      <c r="A81" s="17">
        <v>69</v>
      </c>
      <c r="B81" s="46"/>
      <c r="C81" s="120" t="str">
        <f>IFERROR(VLOOKUP(B81,'6'!$B$12:$G$111,6),"-")</f>
        <v>-</v>
      </c>
      <c r="D81" s="46"/>
      <c r="E81" s="46"/>
      <c r="F81" s="12"/>
      <c r="G81" s="12"/>
      <c r="H81" s="68"/>
    </row>
    <row r="82" spans="1:8">
      <c r="A82" s="17">
        <v>70</v>
      </c>
      <c r="B82" s="46"/>
      <c r="C82" s="120" t="str">
        <f>IFERROR(VLOOKUP(B82,'6'!$B$12:$G$111,6),"-")</f>
        <v>-</v>
      </c>
      <c r="D82" s="46"/>
      <c r="E82" s="46"/>
      <c r="F82" s="12"/>
      <c r="G82" s="12"/>
      <c r="H82" s="68"/>
    </row>
    <row r="83" spans="1:8">
      <c r="A83" s="17">
        <v>71</v>
      </c>
      <c r="B83" s="46"/>
      <c r="C83" s="120" t="str">
        <f>IFERROR(VLOOKUP(B83,'6'!$B$12:$G$111,6),"-")</f>
        <v>-</v>
      </c>
      <c r="D83" s="46"/>
      <c r="E83" s="46"/>
      <c r="F83" s="12"/>
      <c r="G83" s="12"/>
      <c r="H83" s="68"/>
    </row>
    <row r="84" spans="1:8">
      <c r="A84" s="17">
        <v>72</v>
      </c>
      <c r="B84" s="46"/>
      <c r="C84" s="120" t="str">
        <f>IFERROR(VLOOKUP(B84,'6'!$B$12:$G$111,6),"-")</f>
        <v>-</v>
      </c>
      <c r="D84" s="46"/>
      <c r="E84" s="46"/>
      <c r="F84" s="12"/>
      <c r="G84" s="12"/>
      <c r="H84" s="68"/>
    </row>
    <row r="85" spans="1:8">
      <c r="A85" s="17">
        <v>73</v>
      </c>
      <c r="B85" s="46"/>
      <c r="C85" s="120" t="str">
        <f>IFERROR(VLOOKUP(B85,'6'!$B$12:$G$111,6),"-")</f>
        <v>-</v>
      </c>
      <c r="D85" s="46"/>
      <c r="E85" s="46"/>
      <c r="F85" s="12"/>
      <c r="G85" s="12"/>
      <c r="H85" s="68"/>
    </row>
    <row r="86" spans="1:8">
      <c r="A86" s="17">
        <v>74</v>
      </c>
      <c r="B86" s="46"/>
      <c r="C86" s="120" t="str">
        <f>IFERROR(VLOOKUP(B86,'6'!$B$12:$G$111,6),"-")</f>
        <v>-</v>
      </c>
      <c r="D86" s="46"/>
      <c r="E86" s="46"/>
      <c r="F86" s="12"/>
      <c r="G86" s="12"/>
      <c r="H86" s="68"/>
    </row>
    <row r="87" spans="1:8">
      <c r="A87" s="17">
        <v>75</v>
      </c>
      <c r="B87" s="46"/>
      <c r="C87" s="120" t="str">
        <f>IFERROR(VLOOKUP(B87,'6'!$B$12:$G$111,6),"-")</f>
        <v>-</v>
      </c>
      <c r="D87" s="46"/>
      <c r="E87" s="46"/>
      <c r="F87" s="12"/>
      <c r="G87" s="12"/>
      <c r="H87" s="68"/>
    </row>
    <row r="88" spans="1:8">
      <c r="A88" s="17">
        <v>76</v>
      </c>
      <c r="B88" s="46"/>
      <c r="C88" s="120" t="str">
        <f>IFERROR(VLOOKUP(B88,'6'!$B$12:$G$111,6),"-")</f>
        <v>-</v>
      </c>
      <c r="D88" s="46"/>
      <c r="E88" s="46"/>
      <c r="F88" s="12"/>
      <c r="G88" s="12"/>
      <c r="H88" s="68"/>
    </row>
    <row r="89" spans="1:8">
      <c r="A89" s="17">
        <v>77</v>
      </c>
      <c r="B89" s="46"/>
      <c r="C89" s="120" t="str">
        <f>IFERROR(VLOOKUP(B89,'6'!$B$12:$G$111,6),"-")</f>
        <v>-</v>
      </c>
      <c r="D89" s="46"/>
      <c r="E89" s="46"/>
      <c r="F89" s="12"/>
      <c r="G89" s="12"/>
      <c r="H89" s="68"/>
    </row>
    <row r="90" spans="1:8">
      <c r="A90" s="17">
        <v>78</v>
      </c>
      <c r="B90" s="46"/>
      <c r="C90" s="120" t="str">
        <f>IFERROR(VLOOKUP(B90,'6'!$B$12:$G$111,6),"-")</f>
        <v>-</v>
      </c>
      <c r="D90" s="46"/>
      <c r="E90" s="46"/>
      <c r="F90" s="12"/>
      <c r="G90" s="12"/>
      <c r="H90" s="68"/>
    </row>
    <row r="91" spans="1:8">
      <c r="A91" s="17">
        <v>79</v>
      </c>
      <c r="B91" s="46"/>
      <c r="C91" s="120" t="str">
        <f>IFERROR(VLOOKUP(B91,'6'!$B$12:$G$111,6),"-")</f>
        <v>-</v>
      </c>
      <c r="D91" s="46"/>
      <c r="E91" s="46"/>
      <c r="F91" s="12"/>
      <c r="G91" s="12"/>
      <c r="H91" s="68"/>
    </row>
    <row r="92" spans="1:8">
      <c r="A92" s="17">
        <v>80</v>
      </c>
      <c r="B92" s="46"/>
      <c r="C92" s="120" t="str">
        <f>IFERROR(VLOOKUP(B92,'6'!$B$12:$G$111,6),"-")</f>
        <v>-</v>
      </c>
      <c r="D92" s="46"/>
      <c r="E92" s="46"/>
      <c r="F92" s="12"/>
      <c r="G92" s="12"/>
      <c r="H92" s="68"/>
    </row>
    <row r="93" spans="1:8">
      <c r="A93" s="17">
        <v>81</v>
      </c>
      <c r="B93" s="46"/>
      <c r="C93" s="120" t="str">
        <f>IFERROR(VLOOKUP(B93,'6'!$B$12:$G$111,6),"-")</f>
        <v>-</v>
      </c>
      <c r="D93" s="46"/>
      <c r="E93" s="46"/>
      <c r="F93" s="12"/>
      <c r="G93" s="12"/>
      <c r="H93" s="68"/>
    </row>
    <row r="94" spans="1:8">
      <c r="A94" s="17">
        <v>82</v>
      </c>
      <c r="B94" s="46"/>
      <c r="C94" s="120" t="str">
        <f>IFERROR(VLOOKUP(B94,'6'!$B$12:$G$111,6),"-")</f>
        <v>-</v>
      </c>
      <c r="D94" s="46"/>
      <c r="E94" s="46"/>
      <c r="F94" s="12"/>
      <c r="G94" s="12"/>
      <c r="H94" s="68"/>
    </row>
    <row r="95" spans="1:8">
      <c r="A95" s="17">
        <v>83</v>
      </c>
      <c r="B95" s="46"/>
      <c r="C95" s="120" t="str">
        <f>IFERROR(VLOOKUP(B95,'6'!$B$12:$G$111,6),"-")</f>
        <v>-</v>
      </c>
      <c r="D95" s="46"/>
      <c r="E95" s="46"/>
      <c r="F95" s="12"/>
      <c r="G95" s="12"/>
      <c r="H95" s="68"/>
    </row>
    <row r="96" spans="1:8">
      <c r="A96" s="17">
        <v>84</v>
      </c>
      <c r="B96" s="46"/>
      <c r="C96" s="120" t="str">
        <f>IFERROR(VLOOKUP(B96,'6'!$B$12:$G$111,6),"-")</f>
        <v>-</v>
      </c>
      <c r="D96" s="46"/>
      <c r="E96" s="46"/>
      <c r="F96" s="12"/>
      <c r="G96" s="12"/>
      <c r="H96" s="68"/>
    </row>
    <row r="97" spans="1:8">
      <c r="A97" s="17">
        <v>85</v>
      </c>
      <c r="B97" s="46"/>
      <c r="C97" s="120" t="str">
        <f>IFERROR(VLOOKUP(B97,'6'!$B$12:$G$111,6),"-")</f>
        <v>-</v>
      </c>
      <c r="D97" s="46"/>
      <c r="E97" s="46"/>
      <c r="F97" s="12"/>
      <c r="G97" s="12"/>
      <c r="H97" s="68"/>
    </row>
    <row r="98" spans="1:8">
      <c r="A98" s="17">
        <v>86</v>
      </c>
      <c r="B98" s="46"/>
      <c r="C98" s="120" t="str">
        <f>IFERROR(VLOOKUP(B98,'6'!$B$12:$G$111,6),"-")</f>
        <v>-</v>
      </c>
      <c r="D98" s="46"/>
      <c r="E98" s="46"/>
      <c r="F98" s="12"/>
      <c r="G98" s="12"/>
      <c r="H98" s="68"/>
    </row>
    <row r="99" spans="1:8">
      <c r="A99" s="17">
        <v>87</v>
      </c>
      <c r="B99" s="46"/>
      <c r="C99" s="120" t="str">
        <f>IFERROR(VLOOKUP(B99,'6'!$B$12:$G$111,6),"-")</f>
        <v>-</v>
      </c>
      <c r="D99" s="46"/>
      <c r="E99" s="46"/>
      <c r="F99" s="12"/>
      <c r="G99" s="12"/>
      <c r="H99" s="68"/>
    </row>
    <row r="100" spans="1:8">
      <c r="A100" s="17">
        <v>88</v>
      </c>
      <c r="B100" s="46"/>
      <c r="C100" s="120" t="str">
        <f>IFERROR(VLOOKUP(B100,'6'!$B$12:$G$111,6),"-")</f>
        <v>-</v>
      </c>
      <c r="D100" s="46"/>
      <c r="E100" s="46"/>
      <c r="F100" s="12"/>
      <c r="G100" s="12"/>
      <c r="H100" s="68"/>
    </row>
    <row r="101" spans="1:8">
      <c r="A101" s="17">
        <v>89</v>
      </c>
      <c r="B101" s="46"/>
      <c r="C101" s="120" t="str">
        <f>IFERROR(VLOOKUP(B101,'6'!$B$12:$G$111,6),"-")</f>
        <v>-</v>
      </c>
      <c r="D101" s="46"/>
      <c r="E101" s="46"/>
      <c r="F101" s="12"/>
      <c r="G101" s="12"/>
      <c r="H101" s="68"/>
    </row>
    <row r="102" spans="1:8">
      <c r="A102" s="17">
        <v>90</v>
      </c>
      <c r="B102" s="46"/>
      <c r="C102" s="120" t="str">
        <f>IFERROR(VLOOKUP(B102,'6'!$B$12:$G$111,6),"-")</f>
        <v>-</v>
      </c>
      <c r="D102" s="46"/>
      <c r="E102" s="46"/>
      <c r="F102" s="12"/>
      <c r="G102" s="12"/>
      <c r="H102" s="68"/>
    </row>
    <row r="103" spans="1:8">
      <c r="A103" s="17">
        <v>91</v>
      </c>
      <c r="B103" s="46"/>
      <c r="C103" s="120" t="str">
        <f>IFERROR(VLOOKUP(B103,'6'!$B$12:$G$111,6),"-")</f>
        <v>-</v>
      </c>
      <c r="D103" s="46"/>
      <c r="E103" s="46"/>
      <c r="F103" s="12"/>
      <c r="G103" s="12"/>
      <c r="H103" s="68"/>
    </row>
    <row r="104" spans="1:8">
      <c r="A104" s="17">
        <v>92</v>
      </c>
      <c r="B104" s="46"/>
      <c r="C104" s="120" t="str">
        <f>IFERROR(VLOOKUP(B104,'6'!$B$12:$G$111,6),"-")</f>
        <v>-</v>
      </c>
      <c r="D104" s="46"/>
      <c r="E104" s="46"/>
      <c r="F104" s="12"/>
      <c r="G104" s="12"/>
      <c r="H104" s="68"/>
    </row>
    <row r="105" spans="1:8">
      <c r="A105" s="17">
        <v>93</v>
      </c>
      <c r="B105" s="46"/>
      <c r="C105" s="120" t="str">
        <f>IFERROR(VLOOKUP(B105,'6'!$B$12:$G$111,6),"-")</f>
        <v>-</v>
      </c>
      <c r="D105" s="46"/>
      <c r="E105" s="46"/>
      <c r="F105" s="12"/>
      <c r="G105" s="12"/>
      <c r="H105" s="68"/>
    </row>
    <row r="106" spans="1:8">
      <c r="A106" s="17">
        <v>94</v>
      </c>
      <c r="B106" s="46"/>
      <c r="C106" s="120" t="str">
        <f>IFERROR(VLOOKUP(B106,'6'!$B$12:$G$111,6),"-")</f>
        <v>-</v>
      </c>
      <c r="D106" s="46"/>
      <c r="E106" s="46"/>
      <c r="F106" s="12"/>
      <c r="G106" s="12"/>
      <c r="H106" s="68"/>
    </row>
    <row r="107" spans="1:8">
      <c r="A107" s="17">
        <v>95</v>
      </c>
      <c r="B107" s="46"/>
      <c r="C107" s="120" t="str">
        <f>IFERROR(VLOOKUP(B107,'6'!$B$12:$G$111,6),"-")</f>
        <v>-</v>
      </c>
      <c r="D107" s="46"/>
      <c r="E107" s="46"/>
      <c r="F107" s="12"/>
      <c r="G107" s="12"/>
      <c r="H107" s="68"/>
    </row>
    <row r="108" spans="1:8">
      <c r="A108" s="17">
        <v>96</v>
      </c>
      <c r="B108" s="46"/>
      <c r="C108" s="120" t="str">
        <f>IFERROR(VLOOKUP(B108,'6'!$B$12:$G$111,6),"-")</f>
        <v>-</v>
      </c>
      <c r="D108" s="46"/>
      <c r="E108" s="46"/>
      <c r="F108" s="12"/>
      <c r="G108" s="12"/>
      <c r="H108" s="68"/>
    </row>
    <row r="109" spans="1:8">
      <c r="A109" s="17">
        <v>97</v>
      </c>
      <c r="B109" s="46"/>
      <c r="C109" s="120" t="str">
        <f>IFERROR(VLOOKUP(B109,'6'!$B$12:$G$111,6),"-")</f>
        <v>-</v>
      </c>
      <c r="D109" s="46"/>
      <c r="E109" s="46"/>
      <c r="F109" s="12"/>
      <c r="G109" s="12"/>
      <c r="H109" s="68"/>
    </row>
    <row r="110" spans="1:8">
      <c r="A110" s="17">
        <v>98</v>
      </c>
      <c r="B110" s="46"/>
      <c r="C110" s="120" t="str">
        <f>IFERROR(VLOOKUP(B110,'6'!$B$12:$G$111,6),"-")</f>
        <v>-</v>
      </c>
      <c r="D110" s="46"/>
      <c r="E110" s="46"/>
      <c r="F110" s="12"/>
      <c r="G110" s="12"/>
      <c r="H110" s="68"/>
    </row>
    <row r="111" spans="1:8">
      <c r="A111" s="17">
        <v>99</v>
      </c>
      <c r="B111" s="46"/>
      <c r="C111" s="120" t="str">
        <f>IFERROR(VLOOKUP(B111,'6'!$B$12:$G$111,6),"-")</f>
        <v>-</v>
      </c>
      <c r="D111" s="46"/>
      <c r="E111" s="46"/>
      <c r="F111" s="12"/>
      <c r="G111" s="12"/>
      <c r="H111" s="68"/>
    </row>
    <row r="112" spans="1:8">
      <c r="A112" s="17">
        <v>100</v>
      </c>
      <c r="B112" s="46"/>
      <c r="C112" s="120" t="str">
        <f>IFERROR(VLOOKUP(B112,'6'!$B$12:$G$111,6),"-")</f>
        <v>-</v>
      </c>
      <c r="D112" s="46"/>
      <c r="E112" s="46"/>
      <c r="F112" s="12"/>
      <c r="G112" s="12"/>
      <c r="H112" s="68"/>
    </row>
    <row r="113" spans="1:8">
      <c r="A113" s="17">
        <v>101</v>
      </c>
      <c r="B113" s="46"/>
      <c r="C113" s="120" t="str">
        <f>IFERROR(VLOOKUP(B113,'6'!$B$12:$G$111,6),"-")</f>
        <v>-</v>
      </c>
      <c r="D113" s="46"/>
      <c r="E113" s="46"/>
      <c r="F113" s="12"/>
      <c r="G113" s="12"/>
      <c r="H113" s="68"/>
    </row>
    <row r="114" spans="1:8">
      <c r="A114" s="17">
        <v>102</v>
      </c>
      <c r="B114" s="46"/>
      <c r="C114" s="120" t="str">
        <f>IFERROR(VLOOKUP(B114,'6'!$B$12:$G$111,6),"-")</f>
        <v>-</v>
      </c>
      <c r="D114" s="46"/>
      <c r="E114" s="46"/>
      <c r="F114" s="12"/>
      <c r="G114" s="12"/>
      <c r="H114" s="68"/>
    </row>
    <row r="115" spans="1:8">
      <c r="A115" s="17">
        <v>103</v>
      </c>
      <c r="B115" s="46"/>
      <c r="C115" s="120" t="str">
        <f>IFERROR(VLOOKUP(B115,'6'!$B$12:$G$111,6),"-")</f>
        <v>-</v>
      </c>
      <c r="D115" s="46"/>
      <c r="E115" s="46"/>
      <c r="F115" s="12"/>
      <c r="G115" s="12"/>
      <c r="H115" s="68"/>
    </row>
    <row r="116" spans="1:8">
      <c r="A116" s="17">
        <v>104</v>
      </c>
      <c r="B116" s="46"/>
      <c r="C116" s="120" t="str">
        <f>IFERROR(VLOOKUP(B116,'6'!$B$12:$G$111,6),"-")</f>
        <v>-</v>
      </c>
      <c r="D116" s="46"/>
      <c r="E116" s="46"/>
      <c r="F116" s="12"/>
      <c r="G116" s="12"/>
      <c r="H116" s="68"/>
    </row>
    <row r="117" spans="1:8">
      <c r="A117" s="17">
        <v>105</v>
      </c>
      <c r="B117" s="46"/>
      <c r="C117" s="120" t="str">
        <f>IFERROR(VLOOKUP(B117,'6'!$B$12:$G$111,6),"-")</f>
        <v>-</v>
      </c>
      <c r="D117" s="46"/>
      <c r="E117" s="46"/>
      <c r="F117" s="12"/>
      <c r="G117" s="12"/>
      <c r="H117" s="68"/>
    </row>
    <row r="118" spans="1:8">
      <c r="A118" s="17">
        <v>106</v>
      </c>
      <c r="B118" s="46"/>
      <c r="C118" s="120" t="str">
        <f>IFERROR(VLOOKUP(B118,'6'!$B$12:$G$111,6),"-")</f>
        <v>-</v>
      </c>
      <c r="D118" s="46"/>
      <c r="E118" s="46"/>
      <c r="F118" s="12"/>
      <c r="G118" s="12"/>
      <c r="H118" s="68"/>
    </row>
    <row r="119" spans="1:8">
      <c r="A119" s="17">
        <v>107</v>
      </c>
      <c r="B119" s="46"/>
      <c r="C119" s="120" t="str">
        <f>IFERROR(VLOOKUP(B119,'6'!$B$12:$G$111,6),"-")</f>
        <v>-</v>
      </c>
      <c r="D119" s="46"/>
      <c r="E119" s="46"/>
      <c r="F119" s="12"/>
      <c r="G119" s="12"/>
      <c r="H119" s="68"/>
    </row>
    <row r="120" spans="1:8">
      <c r="A120" s="17">
        <v>108</v>
      </c>
      <c r="B120" s="46"/>
      <c r="C120" s="120" t="str">
        <f>IFERROR(VLOOKUP(B120,'6'!$B$12:$G$111,6),"-")</f>
        <v>-</v>
      </c>
      <c r="D120" s="46"/>
      <c r="E120" s="46"/>
      <c r="F120" s="12"/>
      <c r="G120" s="12"/>
      <c r="H120" s="68"/>
    </row>
    <row r="121" spans="1:8">
      <c r="A121" s="17">
        <v>109</v>
      </c>
      <c r="B121" s="46"/>
      <c r="C121" s="120" t="str">
        <f>IFERROR(VLOOKUP(B121,'6'!$B$12:$G$111,6),"-")</f>
        <v>-</v>
      </c>
      <c r="D121" s="46"/>
      <c r="E121" s="46"/>
      <c r="F121" s="12"/>
      <c r="G121" s="12"/>
      <c r="H121" s="68"/>
    </row>
    <row r="122" spans="1:8">
      <c r="A122" s="17">
        <v>110</v>
      </c>
      <c r="B122" s="46"/>
      <c r="C122" s="120" t="str">
        <f>IFERROR(VLOOKUP(B122,'6'!$B$12:$G$111,6),"-")</f>
        <v>-</v>
      </c>
      <c r="D122" s="46"/>
      <c r="E122" s="46"/>
      <c r="F122" s="12"/>
      <c r="G122" s="12"/>
      <c r="H122" s="68"/>
    </row>
    <row r="123" spans="1:8">
      <c r="A123" s="17">
        <v>111</v>
      </c>
      <c r="B123" s="46"/>
      <c r="C123" s="120" t="str">
        <f>IFERROR(VLOOKUP(B123,'6'!$B$12:$G$111,6),"-")</f>
        <v>-</v>
      </c>
      <c r="D123" s="46"/>
      <c r="E123" s="46"/>
      <c r="F123" s="12"/>
      <c r="G123" s="12"/>
      <c r="H123" s="68"/>
    </row>
    <row r="124" spans="1:8">
      <c r="A124" s="17">
        <v>112</v>
      </c>
      <c r="B124" s="46"/>
      <c r="C124" s="120" t="str">
        <f>IFERROR(VLOOKUP(B124,'6'!$B$12:$G$111,6),"-")</f>
        <v>-</v>
      </c>
      <c r="D124" s="46"/>
      <c r="E124" s="46"/>
      <c r="F124" s="12"/>
      <c r="G124" s="12"/>
      <c r="H124" s="68"/>
    </row>
    <row r="125" spans="1:8">
      <c r="A125" s="17">
        <v>113</v>
      </c>
      <c r="B125" s="46"/>
      <c r="C125" s="120" t="str">
        <f>IFERROR(VLOOKUP(B125,'6'!$B$12:$G$111,6),"-")</f>
        <v>-</v>
      </c>
      <c r="D125" s="46"/>
      <c r="E125" s="46"/>
      <c r="F125" s="12"/>
      <c r="G125" s="12"/>
      <c r="H125" s="68"/>
    </row>
    <row r="126" spans="1:8">
      <c r="A126" s="17">
        <v>114</v>
      </c>
      <c r="B126" s="46"/>
      <c r="C126" s="120" t="str">
        <f>IFERROR(VLOOKUP(B126,'6'!$B$12:$G$111,6),"-")</f>
        <v>-</v>
      </c>
      <c r="D126" s="46"/>
      <c r="E126" s="46"/>
      <c r="F126" s="12"/>
      <c r="G126" s="12"/>
      <c r="H126" s="68"/>
    </row>
    <row r="127" spans="1:8">
      <c r="A127" s="17">
        <v>115</v>
      </c>
      <c r="B127" s="46"/>
      <c r="C127" s="120" t="str">
        <f>IFERROR(VLOOKUP(B127,'6'!$B$12:$G$111,6),"-")</f>
        <v>-</v>
      </c>
      <c r="D127" s="46"/>
      <c r="E127" s="46"/>
      <c r="F127" s="12"/>
      <c r="G127" s="12"/>
      <c r="H127" s="68"/>
    </row>
    <row r="128" spans="1:8">
      <c r="A128" s="17">
        <v>116</v>
      </c>
      <c r="B128" s="46"/>
      <c r="C128" s="120" t="str">
        <f>IFERROR(VLOOKUP(B128,'6'!$B$12:$G$111,6),"-")</f>
        <v>-</v>
      </c>
      <c r="D128" s="46"/>
      <c r="E128" s="46"/>
      <c r="F128" s="12"/>
      <c r="G128" s="12"/>
      <c r="H128" s="68"/>
    </row>
    <row r="129" spans="1:8">
      <c r="A129" s="17">
        <v>117</v>
      </c>
      <c r="B129" s="46"/>
      <c r="C129" s="120" t="str">
        <f>IFERROR(VLOOKUP(B129,'6'!$B$12:$G$111,6),"-")</f>
        <v>-</v>
      </c>
      <c r="D129" s="46"/>
      <c r="E129" s="46"/>
      <c r="F129" s="12"/>
      <c r="G129" s="12"/>
      <c r="H129" s="68"/>
    </row>
    <row r="130" spans="1:8">
      <c r="A130" s="17">
        <v>118</v>
      </c>
      <c r="B130" s="46"/>
      <c r="C130" s="120" t="str">
        <f>IFERROR(VLOOKUP(B130,'6'!$B$12:$G$111,6),"-")</f>
        <v>-</v>
      </c>
      <c r="D130" s="46"/>
      <c r="E130" s="46"/>
      <c r="F130" s="12"/>
      <c r="G130" s="12"/>
      <c r="H130" s="68"/>
    </row>
    <row r="131" spans="1:8">
      <c r="A131" s="17">
        <v>119</v>
      </c>
      <c r="B131" s="46"/>
      <c r="C131" s="120" t="str">
        <f>IFERROR(VLOOKUP(B131,'6'!$B$12:$G$111,6),"-")</f>
        <v>-</v>
      </c>
      <c r="D131" s="46"/>
      <c r="E131" s="46"/>
      <c r="F131" s="12"/>
      <c r="G131" s="12"/>
      <c r="H131" s="68"/>
    </row>
    <row r="132" spans="1:8">
      <c r="A132" s="17">
        <v>120</v>
      </c>
      <c r="B132" s="46"/>
      <c r="C132" s="120" t="str">
        <f>IFERROR(VLOOKUP(B132,'6'!$B$12:$G$111,6),"-")</f>
        <v>-</v>
      </c>
      <c r="D132" s="46"/>
      <c r="E132" s="46"/>
      <c r="F132" s="12"/>
      <c r="G132" s="12"/>
      <c r="H132" s="68"/>
    </row>
    <row r="133" spans="1:8">
      <c r="A133" s="17">
        <v>121</v>
      </c>
      <c r="B133" s="46"/>
      <c r="C133" s="120" t="str">
        <f>IFERROR(VLOOKUP(B133,'6'!$B$12:$G$111,6),"-")</f>
        <v>-</v>
      </c>
      <c r="D133" s="46"/>
      <c r="E133" s="46"/>
      <c r="F133" s="12"/>
      <c r="G133" s="12"/>
      <c r="H133" s="68"/>
    </row>
    <row r="134" spans="1:8">
      <c r="A134" s="17">
        <v>122</v>
      </c>
      <c r="B134" s="46"/>
      <c r="C134" s="120" t="str">
        <f>IFERROR(VLOOKUP(B134,'6'!$B$12:$G$111,6),"-")</f>
        <v>-</v>
      </c>
      <c r="D134" s="46"/>
      <c r="E134" s="46"/>
      <c r="F134" s="12"/>
      <c r="G134" s="12"/>
      <c r="H134" s="68"/>
    </row>
    <row r="135" spans="1:8">
      <c r="A135" s="17">
        <v>123</v>
      </c>
      <c r="B135" s="46"/>
      <c r="C135" s="120" t="str">
        <f>IFERROR(VLOOKUP(B135,'6'!$B$12:$G$111,6),"-")</f>
        <v>-</v>
      </c>
      <c r="D135" s="46"/>
      <c r="E135" s="46"/>
      <c r="F135" s="12"/>
      <c r="G135" s="12"/>
      <c r="H135" s="68"/>
    </row>
    <row r="136" spans="1:8">
      <c r="A136" s="17">
        <v>124</v>
      </c>
      <c r="B136" s="46"/>
      <c r="C136" s="120" t="str">
        <f>IFERROR(VLOOKUP(B136,'6'!$B$12:$G$111,6),"-")</f>
        <v>-</v>
      </c>
      <c r="D136" s="46"/>
      <c r="E136" s="46"/>
      <c r="F136" s="12"/>
      <c r="G136" s="12"/>
      <c r="H136" s="68"/>
    </row>
    <row r="137" spans="1:8">
      <c r="A137" s="17">
        <v>125</v>
      </c>
      <c r="B137" s="46"/>
      <c r="C137" s="120" t="str">
        <f>IFERROR(VLOOKUP(B137,'6'!$B$12:$G$111,6),"-")</f>
        <v>-</v>
      </c>
      <c r="D137" s="46"/>
      <c r="E137" s="46"/>
      <c r="F137" s="12"/>
      <c r="G137" s="12"/>
      <c r="H137" s="68"/>
    </row>
    <row r="138" spans="1:8">
      <c r="A138" s="17">
        <v>126</v>
      </c>
      <c r="B138" s="46"/>
      <c r="C138" s="120" t="str">
        <f>IFERROR(VLOOKUP(B138,'6'!$B$12:$G$111,6),"-")</f>
        <v>-</v>
      </c>
      <c r="D138" s="46"/>
      <c r="E138" s="46"/>
      <c r="F138" s="12"/>
      <c r="G138" s="12"/>
      <c r="H138" s="68"/>
    </row>
    <row r="139" spans="1:8">
      <c r="A139" s="17">
        <v>127</v>
      </c>
      <c r="B139" s="46"/>
      <c r="C139" s="120" t="str">
        <f>IFERROR(VLOOKUP(B139,'6'!$B$12:$G$111,6),"-")</f>
        <v>-</v>
      </c>
      <c r="D139" s="46"/>
      <c r="E139" s="46"/>
      <c r="F139" s="12"/>
      <c r="G139" s="12"/>
      <c r="H139" s="68"/>
    </row>
    <row r="140" spans="1:8">
      <c r="A140" s="17">
        <v>128</v>
      </c>
      <c r="B140" s="46"/>
      <c r="C140" s="120" t="str">
        <f>IFERROR(VLOOKUP(B140,'6'!$B$12:$G$111,6),"-")</f>
        <v>-</v>
      </c>
      <c r="D140" s="46"/>
      <c r="E140" s="46"/>
      <c r="F140" s="12"/>
      <c r="G140" s="12"/>
      <c r="H140" s="68"/>
    </row>
    <row r="141" spans="1:8">
      <c r="A141" s="17">
        <v>129</v>
      </c>
      <c r="B141" s="46"/>
      <c r="C141" s="120" t="str">
        <f>IFERROR(VLOOKUP(B141,'6'!$B$12:$G$111,6),"-")</f>
        <v>-</v>
      </c>
      <c r="D141" s="46"/>
      <c r="E141" s="46"/>
      <c r="F141" s="12"/>
      <c r="G141" s="12"/>
      <c r="H141" s="68"/>
    </row>
    <row r="142" spans="1:8">
      <c r="A142" s="17">
        <v>130</v>
      </c>
      <c r="B142" s="46"/>
      <c r="C142" s="120" t="str">
        <f>IFERROR(VLOOKUP(B142,'6'!$B$12:$G$111,6),"-")</f>
        <v>-</v>
      </c>
      <c r="D142" s="46"/>
      <c r="E142" s="46"/>
      <c r="F142" s="12"/>
      <c r="G142" s="12"/>
      <c r="H142" s="68"/>
    </row>
    <row r="143" spans="1:8">
      <c r="A143" s="17">
        <v>131</v>
      </c>
      <c r="B143" s="46"/>
      <c r="C143" s="120" t="str">
        <f>IFERROR(VLOOKUP(B143,'6'!$B$12:$G$111,6),"-")</f>
        <v>-</v>
      </c>
      <c r="D143" s="46"/>
      <c r="E143" s="46"/>
      <c r="F143" s="12"/>
      <c r="G143" s="12"/>
      <c r="H143" s="68"/>
    </row>
    <row r="144" spans="1:8">
      <c r="A144" s="17">
        <v>132</v>
      </c>
      <c r="B144" s="46"/>
      <c r="C144" s="120" t="str">
        <f>IFERROR(VLOOKUP(B144,'6'!$B$12:$G$111,6),"-")</f>
        <v>-</v>
      </c>
      <c r="D144" s="46"/>
      <c r="E144" s="46"/>
      <c r="F144" s="12"/>
      <c r="G144" s="12"/>
      <c r="H144" s="68"/>
    </row>
    <row r="145" spans="1:8">
      <c r="A145" s="17">
        <v>133</v>
      </c>
      <c r="B145" s="46"/>
      <c r="C145" s="120" t="str">
        <f>IFERROR(VLOOKUP(B145,'6'!$B$12:$G$111,6),"-")</f>
        <v>-</v>
      </c>
      <c r="D145" s="46"/>
      <c r="E145" s="46"/>
      <c r="F145" s="12"/>
      <c r="G145" s="12"/>
      <c r="H145" s="68"/>
    </row>
    <row r="146" spans="1:8">
      <c r="A146" s="17">
        <v>134</v>
      </c>
      <c r="B146" s="46"/>
      <c r="C146" s="120" t="str">
        <f>IFERROR(VLOOKUP(B146,'6'!$B$12:$G$111,6),"-")</f>
        <v>-</v>
      </c>
      <c r="D146" s="46"/>
      <c r="E146" s="46"/>
      <c r="F146" s="12"/>
      <c r="G146" s="12"/>
      <c r="H146" s="68"/>
    </row>
    <row r="147" spans="1:8">
      <c r="A147" s="17">
        <v>135</v>
      </c>
      <c r="B147" s="46"/>
      <c r="C147" s="120" t="str">
        <f>IFERROR(VLOOKUP(B147,'6'!$B$12:$G$111,6),"-")</f>
        <v>-</v>
      </c>
      <c r="D147" s="46"/>
      <c r="E147" s="46"/>
      <c r="F147" s="12"/>
      <c r="G147" s="12"/>
      <c r="H147" s="68"/>
    </row>
    <row r="148" spans="1:8">
      <c r="A148" s="17">
        <v>136</v>
      </c>
      <c r="B148" s="46"/>
      <c r="C148" s="120" t="str">
        <f>IFERROR(VLOOKUP(B148,'6'!$B$12:$G$111,6),"-")</f>
        <v>-</v>
      </c>
      <c r="D148" s="46"/>
      <c r="E148" s="46"/>
      <c r="F148" s="12"/>
      <c r="G148" s="12"/>
      <c r="H148" s="68"/>
    </row>
    <row r="149" spans="1:8">
      <c r="A149" s="17">
        <v>137</v>
      </c>
      <c r="B149" s="46"/>
      <c r="C149" s="120" t="str">
        <f>IFERROR(VLOOKUP(B149,'6'!$B$12:$G$111,6),"-")</f>
        <v>-</v>
      </c>
      <c r="D149" s="46"/>
      <c r="E149" s="46"/>
      <c r="F149" s="12"/>
      <c r="G149" s="12"/>
      <c r="H149" s="68"/>
    </row>
    <row r="150" spans="1:8">
      <c r="A150" s="17">
        <v>138</v>
      </c>
      <c r="B150" s="46"/>
      <c r="C150" s="120" t="str">
        <f>IFERROR(VLOOKUP(B150,'6'!$B$12:$G$111,6),"-")</f>
        <v>-</v>
      </c>
      <c r="D150" s="46"/>
      <c r="E150" s="46"/>
      <c r="F150" s="12"/>
      <c r="G150" s="12"/>
      <c r="H150" s="68"/>
    </row>
    <row r="151" spans="1:8">
      <c r="A151" s="17">
        <v>139</v>
      </c>
      <c r="B151" s="46"/>
      <c r="C151" s="120" t="str">
        <f>IFERROR(VLOOKUP(B151,'6'!$B$12:$G$111,6),"-")</f>
        <v>-</v>
      </c>
      <c r="D151" s="46"/>
      <c r="E151" s="46"/>
      <c r="F151" s="12"/>
      <c r="G151" s="12"/>
      <c r="H151" s="68"/>
    </row>
    <row r="152" spans="1:8">
      <c r="A152" s="17">
        <v>140</v>
      </c>
      <c r="B152" s="46"/>
      <c r="C152" s="120" t="str">
        <f>IFERROR(VLOOKUP(B152,'6'!$B$12:$G$111,6),"-")</f>
        <v>-</v>
      </c>
      <c r="D152" s="46"/>
      <c r="E152" s="46"/>
      <c r="F152" s="12"/>
      <c r="G152" s="12"/>
      <c r="H152" s="68"/>
    </row>
    <row r="153" spans="1:8">
      <c r="A153" s="17">
        <v>141</v>
      </c>
      <c r="B153" s="46"/>
      <c r="C153" s="120" t="str">
        <f>IFERROR(VLOOKUP(B153,'6'!$B$12:$G$111,6),"-")</f>
        <v>-</v>
      </c>
      <c r="D153" s="46"/>
      <c r="E153" s="46"/>
      <c r="F153" s="12"/>
      <c r="G153" s="12"/>
      <c r="H153" s="68"/>
    </row>
    <row r="154" spans="1:8">
      <c r="A154" s="17">
        <v>142</v>
      </c>
      <c r="B154" s="46"/>
      <c r="C154" s="120" t="str">
        <f>IFERROR(VLOOKUP(B154,'6'!$B$12:$G$111,6),"-")</f>
        <v>-</v>
      </c>
      <c r="D154" s="46"/>
      <c r="E154" s="46"/>
      <c r="F154" s="12"/>
      <c r="G154" s="12"/>
      <c r="H154" s="68"/>
    </row>
    <row r="155" spans="1:8">
      <c r="A155" s="17">
        <v>143</v>
      </c>
      <c r="B155" s="46"/>
      <c r="C155" s="120" t="str">
        <f>IFERROR(VLOOKUP(B155,'6'!$B$12:$G$111,6),"-")</f>
        <v>-</v>
      </c>
      <c r="D155" s="46"/>
      <c r="E155" s="46"/>
      <c r="F155" s="12"/>
      <c r="G155" s="12"/>
      <c r="H155" s="68"/>
    </row>
    <row r="156" spans="1:8">
      <c r="A156" s="17">
        <v>144</v>
      </c>
      <c r="B156" s="46"/>
      <c r="C156" s="120" t="str">
        <f>IFERROR(VLOOKUP(B156,'6'!$B$12:$G$111,6),"-")</f>
        <v>-</v>
      </c>
      <c r="D156" s="46"/>
      <c r="E156" s="46"/>
      <c r="F156" s="12"/>
      <c r="G156" s="12"/>
      <c r="H156" s="68"/>
    </row>
    <row r="157" spans="1:8">
      <c r="A157" s="17">
        <v>145</v>
      </c>
      <c r="B157" s="46"/>
      <c r="C157" s="120" t="str">
        <f>IFERROR(VLOOKUP(B157,'6'!$B$12:$G$111,6),"-")</f>
        <v>-</v>
      </c>
      <c r="D157" s="46"/>
      <c r="E157" s="46"/>
      <c r="F157" s="12"/>
      <c r="G157" s="12"/>
      <c r="H157" s="68"/>
    </row>
    <row r="158" spans="1:8">
      <c r="A158" s="17">
        <v>146</v>
      </c>
      <c r="B158" s="46"/>
      <c r="C158" s="120" t="str">
        <f>IFERROR(VLOOKUP(B158,'6'!$B$12:$G$111,6),"-")</f>
        <v>-</v>
      </c>
      <c r="D158" s="46"/>
      <c r="E158" s="46"/>
      <c r="F158" s="12"/>
      <c r="G158" s="12"/>
      <c r="H158" s="68"/>
    </row>
    <row r="159" spans="1:8">
      <c r="A159" s="17">
        <v>147</v>
      </c>
      <c r="B159" s="46"/>
      <c r="C159" s="120" t="str">
        <f>IFERROR(VLOOKUP(B159,'6'!$B$12:$G$111,6),"-")</f>
        <v>-</v>
      </c>
      <c r="D159" s="46"/>
      <c r="E159" s="46"/>
      <c r="F159" s="12"/>
      <c r="G159" s="12"/>
      <c r="H159" s="68"/>
    </row>
    <row r="160" spans="1:8">
      <c r="A160" s="17">
        <v>148</v>
      </c>
      <c r="B160" s="46"/>
      <c r="C160" s="120" t="str">
        <f>IFERROR(VLOOKUP(B160,'6'!$B$12:$G$111,6),"-")</f>
        <v>-</v>
      </c>
      <c r="D160" s="46"/>
      <c r="E160" s="46"/>
      <c r="F160" s="12"/>
      <c r="G160" s="12"/>
      <c r="H160" s="68"/>
    </row>
    <row r="161" spans="1:8">
      <c r="A161" s="17">
        <v>149</v>
      </c>
      <c r="B161" s="46"/>
      <c r="C161" s="120" t="str">
        <f>IFERROR(VLOOKUP(B161,'6'!$B$12:$G$111,6),"-")</f>
        <v>-</v>
      </c>
      <c r="D161" s="46"/>
      <c r="E161" s="46"/>
      <c r="F161" s="12"/>
      <c r="G161" s="12"/>
      <c r="H161" s="68"/>
    </row>
    <row r="162" spans="1:8">
      <c r="A162" s="17">
        <v>150</v>
      </c>
      <c r="B162" s="46"/>
      <c r="C162" s="120" t="str">
        <f>IFERROR(VLOOKUP(B162,'6'!$B$12:$G$111,6),"-")</f>
        <v>-</v>
      </c>
      <c r="D162" s="46"/>
      <c r="E162" s="46"/>
      <c r="F162" s="12"/>
      <c r="G162" s="12"/>
      <c r="H162" s="68"/>
    </row>
    <row r="163" spans="1:8">
      <c r="A163" s="17">
        <v>151</v>
      </c>
      <c r="B163" s="46"/>
      <c r="C163" s="120" t="str">
        <f>IFERROR(VLOOKUP(B163,'6'!$B$12:$G$111,6),"-")</f>
        <v>-</v>
      </c>
      <c r="D163" s="46"/>
      <c r="E163" s="46"/>
      <c r="F163" s="12"/>
      <c r="G163" s="12"/>
      <c r="H163" s="68"/>
    </row>
    <row r="164" spans="1:8">
      <c r="A164" s="17">
        <v>152</v>
      </c>
      <c r="B164" s="46"/>
      <c r="C164" s="120" t="str">
        <f>IFERROR(VLOOKUP(B164,'6'!$B$12:$G$111,6),"-")</f>
        <v>-</v>
      </c>
      <c r="D164" s="46"/>
      <c r="E164" s="46"/>
      <c r="F164" s="12"/>
      <c r="G164" s="12"/>
      <c r="H164" s="68"/>
    </row>
    <row r="165" spans="1:8">
      <c r="A165" s="17">
        <v>153</v>
      </c>
      <c r="B165" s="46"/>
      <c r="C165" s="120" t="str">
        <f>IFERROR(VLOOKUP(B165,'6'!$B$12:$G$111,6),"-")</f>
        <v>-</v>
      </c>
      <c r="D165" s="46"/>
      <c r="E165" s="46"/>
      <c r="F165" s="12"/>
      <c r="G165" s="12"/>
      <c r="H165" s="68"/>
    </row>
    <row r="166" spans="1:8">
      <c r="A166" s="17">
        <v>154</v>
      </c>
      <c r="B166" s="46"/>
      <c r="C166" s="120" t="str">
        <f>IFERROR(VLOOKUP(B166,'6'!$B$12:$G$111,6),"-")</f>
        <v>-</v>
      </c>
      <c r="D166" s="46"/>
      <c r="E166" s="46"/>
      <c r="F166" s="12"/>
      <c r="G166" s="12"/>
      <c r="H166" s="68"/>
    </row>
    <row r="167" spans="1:8">
      <c r="A167" s="17">
        <v>155</v>
      </c>
      <c r="B167" s="46"/>
      <c r="C167" s="120" t="str">
        <f>IFERROR(VLOOKUP(B167,'6'!$B$12:$G$111,6),"-")</f>
        <v>-</v>
      </c>
      <c r="D167" s="46"/>
      <c r="E167" s="46"/>
      <c r="F167" s="12"/>
      <c r="G167" s="12"/>
      <c r="H167" s="68"/>
    </row>
    <row r="168" spans="1:8">
      <c r="A168" s="17">
        <v>156</v>
      </c>
      <c r="B168" s="46"/>
      <c r="C168" s="120" t="str">
        <f>IFERROR(VLOOKUP(B168,'6'!$B$12:$G$111,6),"-")</f>
        <v>-</v>
      </c>
      <c r="D168" s="46"/>
      <c r="E168" s="46"/>
      <c r="F168" s="12"/>
      <c r="G168" s="12"/>
      <c r="H168" s="68"/>
    </row>
    <row r="169" spans="1:8">
      <c r="A169" s="17">
        <v>157</v>
      </c>
      <c r="B169" s="46"/>
      <c r="C169" s="120" t="str">
        <f>IFERROR(VLOOKUP(B169,'6'!$B$12:$G$111,6),"-")</f>
        <v>-</v>
      </c>
      <c r="D169" s="46"/>
      <c r="E169" s="46"/>
      <c r="F169" s="12"/>
      <c r="G169" s="12"/>
      <c r="H169" s="68"/>
    </row>
    <row r="170" spans="1:8">
      <c r="A170" s="17">
        <v>158</v>
      </c>
      <c r="B170" s="46"/>
      <c r="C170" s="120" t="str">
        <f>IFERROR(VLOOKUP(B170,'6'!$B$12:$G$111,6),"-")</f>
        <v>-</v>
      </c>
      <c r="D170" s="46"/>
      <c r="E170" s="46"/>
      <c r="F170" s="12"/>
      <c r="G170" s="12"/>
      <c r="H170" s="68"/>
    </row>
    <row r="171" spans="1:8">
      <c r="A171" s="17">
        <v>159</v>
      </c>
      <c r="B171" s="46"/>
      <c r="C171" s="120" t="str">
        <f>IFERROR(VLOOKUP(B171,'6'!$B$12:$G$111,6),"-")</f>
        <v>-</v>
      </c>
      <c r="D171" s="46"/>
      <c r="E171" s="46"/>
      <c r="F171" s="12"/>
      <c r="G171" s="12"/>
      <c r="H171" s="68"/>
    </row>
    <row r="172" spans="1:8">
      <c r="A172" s="17">
        <v>160</v>
      </c>
      <c r="B172" s="46"/>
      <c r="C172" s="120" t="str">
        <f>IFERROR(VLOOKUP(B172,'6'!$B$12:$G$111,6),"-")</f>
        <v>-</v>
      </c>
      <c r="D172" s="46"/>
      <c r="E172" s="46"/>
      <c r="F172" s="12"/>
      <c r="G172" s="12"/>
      <c r="H172" s="68"/>
    </row>
    <row r="173" spans="1:8">
      <c r="A173" s="17">
        <v>161</v>
      </c>
      <c r="B173" s="46"/>
      <c r="C173" s="120" t="str">
        <f>IFERROR(VLOOKUP(B173,'6'!$B$12:$G$111,6),"-")</f>
        <v>-</v>
      </c>
      <c r="D173" s="46"/>
      <c r="E173" s="46"/>
      <c r="F173" s="12"/>
      <c r="G173" s="12"/>
      <c r="H173" s="68"/>
    </row>
    <row r="174" spans="1:8">
      <c r="A174" s="17">
        <v>162</v>
      </c>
      <c r="B174" s="46"/>
      <c r="C174" s="120" t="str">
        <f>IFERROR(VLOOKUP(B174,'6'!$B$12:$G$111,6),"-")</f>
        <v>-</v>
      </c>
      <c r="D174" s="46"/>
      <c r="E174" s="46"/>
      <c r="F174" s="12"/>
      <c r="G174" s="12"/>
      <c r="H174" s="68"/>
    </row>
    <row r="175" spans="1:8">
      <c r="A175" s="17">
        <v>163</v>
      </c>
      <c r="B175" s="46"/>
      <c r="C175" s="120" t="str">
        <f>IFERROR(VLOOKUP(B175,'6'!$B$12:$G$111,6),"-")</f>
        <v>-</v>
      </c>
      <c r="D175" s="46"/>
      <c r="E175" s="46"/>
      <c r="F175" s="12"/>
      <c r="G175" s="12"/>
      <c r="H175" s="68"/>
    </row>
    <row r="176" spans="1:8">
      <c r="A176" s="17">
        <v>164</v>
      </c>
      <c r="B176" s="46"/>
      <c r="C176" s="120" t="str">
        <f>IFERROR(VLOOKUP(B176,'6'!$B$12:$G$111,6),"-")</f>
        <v>-</v>
      </c>
      <c r="D176" s="46"/>
      <c r="E176" s="46"/>
      <c r="F176" s="12"/>
      <c r="G176" s="12"/>
      <c r="H176" s="68"/>
    </row>
    <row r="177" spans="1:8">
      <c r="A177" s="17">
        <v>165</v>
      </c>
      <c r="B177" s="46"/>
      <c r="C177" s="120" t="str">
        <f>IFERROR(VLOOKUP(B177,'6'!$B$12:$G$111,6),"-")</f>
        <v>-</v>
      </c>
      <c r="D177" s="46"/>
      <c r="E177" s="46"/>
      <c r="F177" s="12"/>
      <c r="G177" s="12"/>
      <c r="H177" s="68"/>
    </row>
    <row r="178" spans="1:8">
      <c r="A178" s="17">
        <v>166</v>
      </c>
      <c r="B178" s="46"/>
      <c r="C178" s="120" t="str">
        <f>IFERROR(VLOOKUP(B178,'6'!$B$12:$G$111,6),"-")</f>
        <v>-</v>
      </c>
      <c r="D178" s="46"/>
      <c r="E178" s="46"/>
      <c r="F178" s="12"/>
      <c r="G178" s="12"/>
      <c r="H178" s="68"/>
    </row>
    <row r="179" spans="1:8">
      <c r="A179" s="17">
        <v>167</v>
      </c>
      <c r="B179" s="46"/>
      <c r="C179" s="120" t="str">
        <f>IFERROR(VLOOKUP(B179,'6'!$B$12:$G$111,6),"-")</f>
        <v>-</v>
      </c>
      <c r="D179" s="46"/>
      <c r="E179" s="46"/>
      <c r="F179" s="12"/>
      <c r="G179" s="12"/>
      <c r="H179" s="68"/>
    </row>
    <row r="180" spans="1:8">
      <c r="A180" s="17">
        <v>168</v>
      </c>
      <c r="B180" s="46"/>
      <c r="C180" s="120" t="str">
        <f>IFERROR(VLOOKUP(B180,'6'!$B$12:$G$111,6),"-")</f>
        <v>-</v>
      </c>
      <c r="D180" s="46"/>
      <c r="E180" s="46"/>
      <c r="F180" s="12"/>
      <c r="G180" s="12"/>
      <c r="H180" s="68"/>
    </row>
    <row r="181" spans="1:8">
      <c r="A181" s="17">
        <v>169</v>
      </c>
      <c r="B181" s="46"/>
      <c r="C181" s="120" t="str">
        <f>IFERROR(VLOOKUP(B181,'6'!$B$12:$G$111,6),"-")</f>
        <v>-</v>
      </c>
      <c r="D181" s="46"/>
      <c r="E181" s="46"/>
      <c r="F181" s="12"/>
      <c r="G181" s="12"/>
      <c r="H181" s="68"/>
    </row>
    <row r="182" spans="1:8">
      <c r="A182" s="17">
        <v>170</v>
      </c>
      <c r="B182" s="46"/>
      <c r="C182" s="120" t="str">
        <f>IFERROR(VLOOKUP(B182,'6'!$B$12:$G$111,6),"-")</f>
        <v>-</v>
      </c>
      <c r="D182" s="46"/>
      <c r="E182" s="46"/>
      <c r="F182" s="12"/>
      <c r="G182" s="12"/>
      <c r="H182" s="68"/>
    </row>
    <row r="183" spans="1:8">
      <c r="A183" s="17">
        <v>171</v>
      </c>
      <c r="B183" s="46"/>
      <c r="C183" s="120" t="str">
        <f>IFERROR(VLOOKUP(B183,'6'!$B$12:$G$111,6),"-")</f>
        <v>-</v>
      </c>
      <c r="D183" s="46"/>
      <c r="E183" s="46"/>
      <c r="F183" s="12"/>
      <c r="G183" s="12"/>
      <c r="H183" s="68"/>
    </row>
    <row r="184" spans="1:8">
      <c r="A184" s="17">
        <v>172</v>
      </c>
      <c r="B184" s="46"/>
      <c r="C184" s="120" t="str">
        <f>IFERROR(VLOOKUP(B184,'6'!$B$12:$G$111,6),"-")</f>
        <v>-</v>
      </c>
      <c r="D184" s="46"/>
      <c r="E184" s="46"/>
      <c r="F184" s="12"/>
      <c r="G184" s="12"/>
      <c r="H184" s="68"/>
    </row>
    <row r="185" spans="1:8">
      <c r="A185" s="17">
        <v>173</v>
      </c>
      <c r="B185" s="46"/>
      <c r="C185" s="120" t="str">
        <f>IFERROR(VLOOKUP(B185,'6'!$B$12:$G$111,6),"-")</f>
        <v>-</v>
      </c>
      <c r="D185" s="46"/>
      <c r="E185" s="46"/>
      <c r="F185" s="12"/>
      <c r="G185" s="12"/>
      <c r="H185" s="68"/>
    </row>
    <row r="186" spans="1:8">
      <c r="A186" s="17">
        <v>174</v>
      </c>
      <c r="B186" s="46"/>
      <c r="C186" s="120" t="str">
        <f>IFERROR(VLOOKUP(B186,'6'!$B$12:$G$111,6),"-")</f>
        <v>-</v>
      </c>
      <c r="D186" s="46"/>
      <c r="E186" s="46"/>
      <c r="F186" s="12"/>
      <c r="G186" s="12"/>
      <c r="H186" s="68"/>
    </row>
    <row r="187" spans="1:8">
      <c r="A187" s="17">
        <v>175</v>
      </c>
      <c r="B187" s="46"/>
      <c r="C187" s="120" t="str">
        <f>IFERROR(VLOOKUP(B187,'6'!$B$12:$G$111,6),"-")</f>
        <v>-</v>
      </c>
      <c r="D187" s="46"/>
      <c r="E187" s="46"/>
      <c r="F187" s="12"/>
      <c r="G187" s="12"/>
      <c r="H187" s="68"/>
    </row>
    <row r="188" spans="1:8">
      <c r="A188" s="17">
        <v>176</v>
      </c>
      <c r="B188" s="46"/>
      <c r="C188" s="120" t="str">
        <f>IFERROR(VLOOKUP(B188,'6'!$B$12:$G$111,6),"-")</f>
        <v>-</v>
      </c>
      <c r="D188" s="46"/>
      <c r="E188" s="46"/>
      <c r="F188" s="12"/>
      <c r="G188" s="12"/>
      <c r="H188" s="68"/>
    </row>
    <row r="189" spans="1:8">
      <c r="A189" s="17">
        <v>177</v>
      </c>
      <c r="B189" s="46"/>
      <c r="C189" s="120" t="str">
        <f>IFERROR(VLOOKUP(B189,'6'!$B$12:$G$111,6),"-")</f>
        <v>-</v>
      </c>
      <c r="D189" s="46"/>
      <c r="E189" s="46"/>
      <c r="F189" s="12"/>
      <c r="G189" s="12"/>
      <c r="H189" s="68"/>
    </row>
    <row r="190" spans="1:8">
      <c r="A190" s="17">
        <v>178</v>
      </c>
      <c r="B190" s="46"/>
      <c r="C190" s="120" t="str">
        <f>IFERROR(VLOOKUP(B190,'6'!$B$12:$G$111,6),"-")</f>
        <v>-</v>
      </c>
      <c r="D190" s="46"/>
      <c r="E190" s="46"/>
      <c r="F190" s="12"/>
      <c r="G190" s="12"/>
      <c r="H190" s="68"/>
    </row>
    <row r="191" spans="1:8">
      <c r="A191" s="17">
        <v>179</v>
      </c>
      <c r="B191" s="46"/>
      <c r="C191" s="120" t="str">
        <f>IFERROR(VLOOKUP(B191,'6'!$B$12:$G$111,6),"-")</f>
        <v>-</v>
      </c>
      <c r="D191" s="46"/>
      <c r="E191" s="46"/>
      <c r="F191" s="12"/>
      <c r="G191" s="12"/>
      <c r="H191" s="68"/>
    </row>
    <row r="192" spans="1:8">
      <c r="A192" s="17">
        <v>180</v>
      </c>
      <c r="B192" s="46"/>
      <c r="C192" s="120" t="str">
        <f>IFERROR(VLOOKUP(B192,'6'!$B$12:$G$111,6),"-")</f>
        <v>-</v>
      </c>
      <c r="D192" s="46"/>
      <c r="E192" s="46"/>
      <c r="F192" s="12"/>
      <c r="G192" s="12"/>
      <c r="H192" s="68"/>
    </row>
    <row r="193" spans="1:8">
      <c r="A193" s="17">
        <v>181</v>
      </c>
      <c r="B193" s="46"/>
      <c r="C193" s="120" t="str">
        <f>IFERROR(VLOOKUP(B193,'6'!$B$12:$G$111,6),"-")</f>
        <v>-</v>
      </c>
      <c r="D193" s="46"/>
      <c r="E193" s="46"/>
      <c r="F193" s="12"/>
      <c r="G193" s="12"/>
      <c r="H193" s="68"/>
    </row>
    <row r="194" spans="1:8">
      <c r="A194" s="17">
        <v>182</v>
      </c>
      <c r="B194" s="46"/>
      <c r="C194" s="120" t="str">
        <f>IFERROR(VLOOKUP(B194,'6'!$B$12:$G$111,6),"-")</f>
        <v>-</v>
      </c>
      <c r="D194" s="46"/>
      <c r="E194" s="46"/>
      <c r="F194" s="12"/>
      <c r="G194" s="12"/>
      <c r="H194" s="68"/>
    </row>
    <row r="195" spans="1:8">
      <c r="A195" s="17">
        <v>183</v>
      </c>
      <c r="B195" s="46"/>
      <c r="C195" s="120" t="str">
        <f>IFERROR(VLOOKUP(B195,'6'!$B$12:$G$111,6),"-")</f>
        <v>-</v>
      </c>
      <c r="D195" s="46"/>
      <c r="E195" s="46"/>
      <c r="F195" s="12"/>
      <c r="G195" s="12"/>
      <c r="H195" s="68"/>
    </row>
    <row r="196" spans="1:8">
      <c r="A196" s="17">
        <v>184</v>
      </c>
      <c r="B196" s="46"/>
      <c r="C196" s="120" t="str">
        <f>IFERROR(VLOOKUP(B196,'6'!$B$12:$G$111,6),"-")</f>
        <v>-</v>
      </c>
      <c r="D196" s="46"/>
      <c r="E196" s="46"/>
      <c r="F196" s="12"/>
      <c r="G196" s="12"/>
      <c r="H196" s="68"/>
    </row>
    <row r="197" spans="1:8">
      <c r="A197" s="17">
        <v>185</v>
      </c>
      <c r="B197" s="46"/>
      <c r="C197" s="120" t="str">
        <f>IFERROR(VLOOKUP(B197,'6'!$B$12:$G$111,6),"-")</f>
        <v>-</v>
      </c>
      <c r="D197" s="46"/>
      <c r="E197" s="46"/>
      <c r="F197" s="12"/>
      <c r="G197" s="12"/>
      <c r="H197" s="68"/>
    </row>
    <row r="198" spans="1:8">
      <c r="A198" s="17">
        <v>186</v>
      </c>
      <c r="B198" s="46"/>
      <c r="C198" s="120" t="str">
        <f>IFERROR(VLOOKUP(B198,'6'!$B$12:$G$111,6),"-")</f>
        <v>-</v>
      </c>
      <c r="D198" s="46"/>
      <c r="E198" s="46"/>
      <c r="F198" s="12"/>
      <c r="G198" s="12"/>
      <c r="H198" s="68"/>
    </row>
    <row r="199" spans="1:8">
      <c r="A199" s="17">
        <v>187</v>
      </c>
      <c r="B199" s="46"/>
      <c r="C199" s="120" t="str">
        <f>IFERROR(VLOOKUP(B199,'6'!$B$12:$G$111,6),"-")</f>
        <v>-</v>
      </c>
      <c r="D199" s="46"/>
      <c r="E199" s="46"/>
      <c r="F199" s="12"/>
      <c r="G199" s="12"/>
      <c r="H199" s="68"/>
    </row>
    <row r="200" spans="1:8">
      <c r="A200" s="17">
        <v>188</v>
      </c>
      <c r="B200" s="46"/>
      <c r="C200" s="120" t="str">
        <f>IFERROR(VLOOKUP(B200,'6'!$B$12:$G$111,6),"-")</f>
        <v>-</v>
      </c>
      <c r="D200" s="46"/>
      <c r="E200" s="46"/>
      <c r="F200" s="12"/>
      <c r="G200" s="12"/>
      <c r="H200" s="68"/>
    </row>
    <row r="201" spans="1:8">
      <c r="A201" s="17">
        <v>189</v>
      </c>
      <c r="B201" s="46"/>
      <c r="C201" s="120" t="str">
        <f>IFERROR(VLOOKUP(B201,'6'!$B$12:$G$111,6),"-")</f>
        <v>-</v>
      </c>
      <c r="D201" s="46"/>
      <c r="E201" s="46"/>
      <c r="F201" s="12"/>
      <c r="G201" s="12"/>
      <c r="H201" s="68"/>
    </row>
    <row r="202" spans="1:8">
      <c r="A202" s="17">
        <v>190</v>
      </c>
      <c r="B202" s="46"/>
      <c r="C202" s="120" t="str">
        <f>IFERROR(VLOOKUP(B202,'6'!$B$12:$G$111,6),"-")</f>
        <v>-</v>
      </c>
      <c r="D202" s="46"/>
      <c r="E202" s="46"/>
      <c r="F202" s="12"/>
      <c r="G202" s="12"/>
      <c r="H202" s="68"/>
    </row>
    <row r="203" spans="1:8">
      <c r="A203" s="17">
        <v>191</v>
      </c>
      <c r="B203" s="46"/>
      <c r="C203" s="120" t="str">
        <f>IFERROR(VLOOKUP(B203,'6'!$B$12:$G$111,6),"-")</f>
        <v>-</v>
      </c>
      <c r="D203" s="46"/>
      <c r="E203" s="46"/>
      <c r="F203" s="12"/>
      <c r="G203" s="12"/>
      <c r="H203" s="68"/>
    </row>
    <row r="204" spans="1:8">
      <c r="A204" s="17">
        <v>192</v>
      </c>
      <c r="B204" s="46"/>
      <c r="C204" s="120" t="str">
        <f>IFERROR(VLOOKUP(B204,'6'!$B$12:$G$111,6),"-")</f>
        <v>-</v>
      </c>
      <c r="D204" s="46"/>
      <c r="E204" s="46"/>
      <c r="F204" s="12"/>
      <c r="G204" s="12"/>
      <c r="H204" s="68"/>
    </row>
    <row r="205" spans="1:8">
      <c r="A205" s="17">
        <v>193</v>
      </c>
      <c r="B205" s="46"/>
      <c r="C205" s="120" t="str">
        <f>IFERROR(VLOOKUP(B205,'6'!$B$12:$G$111,6),"-")</f>
        <v>-</v>
      </c>
      <c r="D205" s="46"/>
      <c r="E205" s="46"/>
      <c r="F205" s="12"/>
      <c r="G205" s="12"/>
      <c r="H205" s="68"/>
    </row>
    <row r="206" spans="1:8">
      <c r="A206" s="17">
        <v>194</v>
      </c>
      <c r="B206" s="46"/>
      <c r="C206" s="120" t="str">
        <f>IFERROR(VLOOKUP(B206,'6'!$B$12:$G$111,6),"-")</f>
        <v>-</v>
      </c>
      <c r="D206" s="46"/>
      <c r="E206" s="46"/>
      <c r="F206" s="12"/>
      <c r="G206" s="12"/>
      <c r="H206" s="68"/>
    </row>
    <row r="207" spans="1:8">
      <c r="A207" s="17">
        <v>195</v>
      </c>
      <c r="B207" s="46"/>
      <c r="C207" s="120" t="str">
        <f>IFERROR(VLOOKUP(B207,'6'!$B$12:$G$111,6),"-")</f>
        <v>-</v>
      </c>
      <c r="D207" s="46"/>
      <c r="E207" s="46"/>
      <c r="F207" s="12"/>
      <c r="G207" s="12"/>
      <c r="H207" s="68"/>
    </row>
    <row r="208" spans="1:8">
      <c r="A208" s="17">
        <v>196</v>
      </c>
      <c r="B208" s="46"/>
      <c r="C208" s="120" t="str">
        <f>IFERROR(VLOOKUP(B208,'6'!$B$12:$G$111,6),"-")</f>
        <v>-</v>
      </c>
      <c r="D208" s="46"/>
      <c r="E208" s="46"/>
      <c r="F208" s="12"/>
      <c r="G208" s="12"/>
      <c r="H208" s="68"/>
    </row>
    <row r="209" spans="1:8">
      <c r="A209" s="17">
        <v>197</v>
      </c>
      <c r="B209" s="46"/>
      <c r="C209" s="120" t="str">
        <f>IFERROR(VLOOKUP(B209,'6'!$B$12:$G$111,6),"-")</f>
        <v>-</v>
      </c>
      <c r="D209" s="46"/>
      <c r="E209" s="46"/>
      <c r="F209" s="12"/>
      <c r="G209" s="12"/>
      <c r="H209" s="68"/>
    </row>
    <row r="210" spans="1:8">
      <c r="A210" s="17">
        <v>198</v>
      </c>
      <c r="B210" s="46"/>
      <c r="C210" s="120" t="str">
        <f>IFERROR(VLOOKUP(B210,'6'!$B$12:$G$111,6),"-")</f>
        <v>-</v>
      </c>
      <c r="D210" s="46"/>
      <c r="E210" s="46"/>
      <c r="F210" s="12"/>
      <c r="G210" s="12"/>
      <c r="H210" s="68"/>
    </row>
    <row r="211" spans="1:8">
      <c r="A211" s="17">
        <v>199</v>
      </c>
      <c r="B211" s="46"/>
      <c r="C211" s="120" t="str">
        <f>IFERROR(VLOOKUP(B211,'6'!$B$12:$G$111,6),"-")</f>
        <v>-</v>
      </c>
      <c r="D211" s="46"/>
      <c r="E211" s="46"/>
      <c r="F211" s="12"/>
      <c r="G211" s="12"/>
      <c r="H211" s="68"/>
    </row>
    <row r="212" spans="1:8">
      <c r="A212" s="17">
        <v>200</v>
      </c>
      <c r="B212" s="46"/>
      <c r="C212" s="120" t="str">
        <f>IFERROR(VLOOKUP(B212,'6'!$B$12:$G$111,6),"-")</f>
        <v>-</v>
      </c>
      <c r="D212" s="46"/>
      <c r="E212" s="46"/>
      <c r="F212" s="12"/>
      <c r="G212" s="12"/>
      <c r="H212" s="68"/>
    </row>
  </sheetData>
  <sheetProtection algorithmName="SHA-512" hashValue="uOJS6PYnNbtPmp7w1YGQuqU9evjA0Vx/dCisBqG5fABMaBUUWq8PUX+5OzhHzQIEBaMw79+GHagq/v94Bgp3Hw==" saltValue="7U5snTMIQkGcHcsJ3oh86g==" spinCount="100000" sheet="1" formatCells="0" formatColumns="0" formatRows="0" insertHyperlinks="0"/>
  <mergeCells count="8">
    <mergeCell ref="E10:E11"/>
    <mergeCell ref="H10:H11"/>
    <mergeCell ref="A10:A11"/>
    <mergeCell ref="B10:B11"/>
    <mergeCell ref="C10:C11"/>
    <mergeCell ref="D10:D11"/>
    <mergeCell ref="F10:F11"/>
    <mergeCell ref="G10:G11"/>
  </mergeCells>
  <dataValidations count="5">
    <dataValidation allowBlank="1" showInputMessage="1" showErrorMessage="1" prompt="diisi dengan rekognisi/pengakuan/prestasi yang diterima DTPS" sqref="D13:D212" xr:uid="{00000000-0002-0000-0D00-000001000000}"/>
    <dataValidation type="list" allowBlank="1" showInputMessage="1" showErrorMessage="1" sqref="E13:E212" xr:uid="{00000000-0002-0000-0D00-000002000000}">
      <formula1>$E$3:$E$8</formula1>
    </dataValidation>
    <dataValidation type="textLength" allowBlank="1" showInputMessage="1" showErrorMessage="1" sqref="F13:F212" xr:uid="{00000000-0002-0000-0D00-000003000000}">
      <formula1>4</formula1>
      <formula2>4</formula2>
    </dataValidation>
    <dataValidation type="list" allowBlank="1" showInputMessage="1" showErrorMessage="1" sqref="G13:G212" xr:uid="{00000000-0002-0000-0D00-000004000000}">
      <formula1>$G$3:$G$6</formula1>
    </dataValidation>
    <dataValidation allowBlank="1" showInputMessage="1" showErrorMessage="1" prompt="tautkan dengan file bukti rekognisi" sqref="H13:H212" xr:uid="{00000000-0002-0000-0D00-000005000000}"/>
  </dataValidations>
  <hyperlinks>
    <hyperlink ref="I1" location="'Daftar Tabel'!A1" display="&lt;&lt;&lt; DAFTAR TABEL" xr:uid="{00000000-0004-0000-0D00-000000000000}"/>
  </hyperlink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ilih nama DTPS sesuai isian pada sheet 6" xr:uid="{00000000-0002-0000-0D00-000000000000}">
          <x14:formula1>
            <xm:f>'6'!$B$12:$B$111</xm:f>
          </x14:formula1>
          <xm:sqref>B13:B212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57"/>
  <sheetViews>
    <sheetView workbookViewId="0">
      <selection activeCell="B8" sqref="B8"/>
    </sheetView>
  </sheetViews>
  <sheetFormatPr defaultColWidth="11.21875" defaultRowHeight="15.75"/>
  <cols>
    <col min="1" max="1" width="6.21875" style="7" customWidth="1"/>
    <col min="2" max="2" width="20.33203125" style="7" customWidth="1"/>
    <col min="3" max="3" width="20.77734375" style="7" customWidth="1"/>
    <col min="4" max="4" width="15.77734375" style="7" customWidth="1"/>
    <col min="5" max="6" width="18" style="7" customWidth="1"/>
    <col min="7" max="7" width="19.33203125" style="7" customWidth="1"/>
    <col min="8" max="8" width="14.77734375" style="7" customWidth="1"/>
    <col min="9" max="9" width="11.21875" style="7"/>
  </cols>
  <sheetData>
    <row r="1" spans="1:8">
      <c r="A1" s="6" t="s">
        <v>61</v>
      </c>
      <c r="H1" s="14" t="s">
        <v>87</v>
      </c>
    </row>
    <row r="2" spans="1:8" hidden="1">
      <c r="A2" s="6"/>
      <c r="H2" s="16"/>
    </row>
    <row r="3" spans="1:8" hidden="1">
      <c r="A3" s="6"/>
      <c r="C3" s="7" t="s">
        <v>88</v>
      </c>
      <c r="H3" s="16"/>
    </row>
    <row r="4" spans="1:8">
      <c r="A4" s="6"/>
      <c r="H4" s="16"/>
    </row>
    <row r="5" spans="1:8" ht="16.149999999999999" customHeight="1">
      <c r="A5" s="154" t="s">
        <v>125</v>
      </c>
      <c r="B5" s="154" t="s">
        <v>171</v>
      </c>
      <c r="C5" s="151" t="s">
        <v>203</v>
      </c>
      <c r="D5" s="151" t="s">
        <v>204</v>
      </c>
      <c r="E5" s="151" t="s">
        <v>205</v>
      </c>
      <c r="F5" s="151" t="s">
        <v>206</v>
      </c>
      <c r="G5" s="151" t="s">
        <v>207</v>
      </c>
    </row>
    <row r="6" spans="1:8" ht="12.6" customHeight="1">
      <c r="A6" s="155"/>
      <c r="B6" s="155"/>
      <c r="C6" s="152"/>
      <c r="D6" s="152"/>
      <c r="E6" s="152"/>
      <c r="F6" s="152"/>
      <c r="G6" s="152"/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</row>
    <row r="8" spans="1:8">
      <c r="A8" s="17">
        <v>1</v>
      </c>
      <c r="B8" s="46"/>
      <c r="C8" s="46"/>
      <c r="D8" s="46"/>
      <c r="E8" s="115"/>
      <c r="F8" s="12"/>
      <c r="G8" s="68"/>
    </row>
    <row r="9" spans="1:8">
      <c r="A9" s="17">
        <v>2</v>
      </c>
      <c r="B9" s="46"/>
      <c r="C9" s="46"/>
      <c r="D9" s="46"/>
      <c r="E9" s="115"/>
      <c r="F9" s="12"/>
      <c r="G9" s="68"/>
    </row>
    <row r="10" spans="1:8">
      <c r="A10" s="17">
        <v>3</v>
      </c>
      <c r="B10" s="46"/>
      <c r="C10" s="46"/>
      <c r="D10" s="46"/>
      <c r="E10" s="115"/>
      <c r="F10" s="12"/>
      <c r="G10" s="68"/>
    </row>
    <row r="11" spans="1:8">
      <c r="A11" s="17">
        <v>4</v>
      </c>
      <c r="B11" s="46"/>
      <c r="C11" s="46"/>
      <c r="D11" s="46"/>
      <c r="E11" s="115"/>
      <c r="F11" s="12"/>
      <c r="G11" s="68"/>
    </row>
    <row r="12" spans="1:8">
      <c r="A12" s="17">
        <v>5</v>
      </c>
      <c r="B12" s="46"/>
      <c r="C12" s="46"/>
      <c r="D12" s="46"/>
      <c r="E12" s="115"/>
      <c r="F12" s="12"/>
      <c r="G12" s="68"/>
    </row>
    <row r="13" spans="1:8">
      <c r="A13" s="17">
        <v>6</v>
      </c>
      <c r="B13" s="46"/>
      <c r="C13" s="46"/>
      <c r="D13" s="46"/>
      <c r="E13" s="115"/>
      <c r="F13" s="12"/>
      <c r="G13" s="68"/>
    </row>
    <row r="14" spans="1:8">
      <c r="A14" s="17">
        <v>7</v>
      </c>
      <c r="B14" s="46"/>
      <c r="C14" s="46"/>
      <c r="D14" s="46"/>
      <c r="E14" s="115"/>
      <c r="F14" s="12"/>
      <c r="G14" s="68"/>
    </row>
    <row r="15" spans="1:8">
      <c r="A15" s="17">
        <v>8</v>
      </c>
      <c r="B15" s="46"/>
      <c r="C15" s="46"/>
      <c r="D15" s="46"/>
      <c r="E15" s="115"/>
      <c r="F15" s="12"/>
      <c r="G15" s="68"/>
    </row>
    <row r="16" spans="1:8">
      <c r="A16" s="17">
        <v>9</v>
      </c>
      <c r="B16" s="46"/>
      <c r="C16" s="46"/>
      <c r="D16" s="46"/>
      <c r="E16" s="115"/>
      <c r="F16" s="12"/>
      <c r="G16" s="68"/>
    </row>
    <row r="17" spans="1:7">
      <c r="A17" s="17">
        <v>10</v>
      </c>
      <c r="B17" s="46"/>
      <c r="C17" s="46"/>
      <c r="D17" s="46"/>
      <c r="E17" s="115"/>
      <c r="F17" s="12"/>
      <c r="G17" s="68"/>
    </row>
    <row r="18" spans="1:7">
      <c r="A18" s="17">
        <v>11</v>
      </c>
      <c r="B18" s="46"/>
      <c r="C18" s="46"/>
      <c r="D18" s="46"/>
      <c r="E18" s="115"/>
      <c r="F18" s="12"/>
      <c r="G18" s="68"/>
    </row>
    <row r="19" spans="1:7">
      <c r="A19" s="17">
        <v>12</v>
      </c>
      <c r="B19" s="46"/>
      <c r="C19" s="46"/>
      <c r="D19" s="46"/>
      <c r="E19" s="115"/>
      <c r="F19" s="12"/>
      <c r="G19" s="68"/>
    </row>
    <row r="20" spans="1:7">
      <c r="A20" s="17">
        <v>13</v>
      </c>
      <c r="B20" s="46"/>
      <c r="C20" s="46"/>
      <c r="D20" s="46"/>
      <c r="E20" s="115"/>
      <c r="F20" s="12"/>
      <c r="G20" s="68"/>
    </row>
    <row r="21" spans="1:7">
      <c r="A21" s="17">
        <v>14</v>
      </c>
      <c r="B21" s="46"/>
      <c r="C21" s="46"/>
      <c r="D21" s="46"/>
      <c r="E21" s="115"/>
      <c r="F21" s="12"/>
      <c r="G21" s="68"/>
    </row>
    <row r="22" spans="1:7">
      <c r="A22" s="17">
        <v>15</v>
      </c>
      <c r="B22" s="46"/>
      <c r="C22" s="46"/>
      <c r="D22" s="46"/>
      <c r="E22" s="115"/>
      <c r="F22" s="12"/>
      <c r="G22" s="68"/>
    </row>
    <row r="23" spans="1:7">
      <c r="A23" s="17">
        <v>16</v>
      </c>
      <c r="B23" s="46"/>
      <c r="C23" s="46"/>
      <c r="D23" s="46"/>
      <c r="E23" s="115"/>
      <c r="F23" s="12"/>
      <c r="G23" s="68"/>
    </row>
    <row r="24" spans="1:7">
      <c r="A24" s="17">
        <v>17</v>
      </c>
      <c r="B24" s="46"/>
      <c r="C24" s="46"/>
      <c r="D24" s="46"/>
      <c r="E24" s="115"/>
      <c r="F24" s="12"/>
      <c r="G24" s="68"/>
    </row>
    <row r="25" spans="1:7">
      <c r="A25" s="17">
        <v>18</v>
      </c>
      <c r="B25" s="46"/>
      <c r="C25" s="46"/>
      <c r="D25" s="46"/>
      <c r="E25" s="115"/>
      <c r="F25" s="12"/>
      <c r="G25" s="68"/>
    </row>
    <row r="26" spans="1:7">
      <c r="A26" s="17">
        <v>19</v>
      </c>
      <c r="B26" s="46"/>
      <c r="C26" s="46"/>
      <c r="D26" s="46"/>
      <c r="E26" s="115"/>
      <c r="F26" s="12"/>
      <c r="G26" s="68"/>
    </row>
    <row r="27" spans="1:7">
      <c r="A27" s="17">
        <v>20</v>
      </c>
      <c r="B27" s="46"/>
      <c r="C27" s="46"/>
      <c r="D27" s="46"/>
      <c r="E27" s="115"/>
      <c r="F27" s="12"/>
      <c r="G27" s="68"/>
    </row>
    <row r="28" spans="1:7">
      <c r="A28" s="17">
        <v>21</v>
      </c>
      <c r="B28" s="46"/>
      <c r="C28" s="46"/>
      <c r="D28" s="46"/>
      <c r="E28" s="115"/>
      <c r="F28" s="12"/>
      <c r="G28" s="68"/>
    </row>
    <row r="29" spans="1:7">
      <c r="A29" s="17">
        <v>22</v>
      </c>
      <c r="B29" s="46"/>
      <c r="C29" s="46"/>
      <c r="D29" s="46"/>
      <c r="E29" s="115"/>
      <c r="F29" s="12"/>
      <c r="G29" s="68"/>
    </row>
    <row r="30" spans="1:7">
      <c r="A30" s="17">
        <v>23</v>
      </c>
      <c r="B30" s="46"/>
      <c r="C30" s="46"/>
      <c r="D30" s="46"/>
      <c r="E30" s="115"/>
      <c r="F30" s="12"/>
      <c r="G30" s="68"/>
    </row>
    <row r="31" spans="1:7">
      <c r="A31" s="17">
        <v>24</v>
      </c>
      <c r="B31" s="46"/>
      <c r="C31" s="46"/>
      <c r="D31" s="46"/>
      <c r="E31" s="115"/>
      <c r="F31" s="12"/>
      <c r="G31" s="68"/>
    </row>
    <row r="32" spans="1:7">
      <c r="A32" s="17">
        <v>25</v>
      </c>
      <c r="B32" s="46"/>
      <c r="C32" s="46"/>
      <c r="D32" s="46"/>
      <c r="E32" s="115"/>
      <c r="F32" s="12"/>
      <c r="G32" s="68"/>
    </row>
    <row r="33" spans="1:7">
      <c r="A33" s="17">
        <v>26</v>
      </c>
      <c r="B33" s="46"/>
      <c r="C33" s="46"/>
      <c r="D33" s="46"/>
      <c r="E33" s="115"/>
      <c r="F33" s="12"/>
      <c r="G33" s="68"/>
    </row>
    <row r="34" spans="1:7">
      <c r="A34" s="17">
        <v>27</v>
      </c>
      <c r="B34" s="46"/>
      <c r="C34" s="46"/>
      <c r="D34" s="46"/>
      <c r="E34" s="115"/>
      <c r="F34" s="12"/>
      <c r="G34" s="68"/>
    </row>
    <row r="35" spans="1:7">
      <c r="A35" s="17">
        <v>28</v>
      </c>
      <c r="B35" s="46"/>
      <c r="C35" s="46"/>
      <c r="D35" s="46"/>
      <c r="E35" s="115"/>
      <c r="F35" s="12"/>
      <c r="G35" s="68"/>
    </row>
    <row r="36" spans="1:7">
      <c r="A36" s="17">
        <v>29</v>
      </c>
      <c r="B36" s="46"/>
      <c r="C36" s="46"/>
      <c r="D36" s="46"/>
      <c r="E36" s="115"/>
      <c r="F36" s="12"/>
      <c r="G36" s="68"/>
    </row>
    <row r="37" spans="1:7">
      <c r="A37" s="17">
        <v>30</v>
      </c>
      <c r="B37" s="46"/>
      <c r="C37" s="46"/>
      <c r="D37" s="46"/>
      <c r="E37" s="115"/>
      <c r="F37" s="12"/>
      <c r="G37" s="68"/>
    </row>
    <row r="38" spans="1:7">
      <c r="A38" s="17">
        <v>31</v>
      </c>
      <c r="B38" s="46"/>
      <c r="C38" s="46"/>
      <c r="D38" s="46"/>
      <c r="E38" s="115"/>
      <c r="F38" s="12"/>
      <c r="G38" s="68"/>
    </row>
    <row r="39" spans="1:7">
      <c r="A39" s="17">
        <v>32</v>
      </c>
      <c r="B39" s="46"/>
      <c r="C39" s="46"/>
      <c r="D39" s="46"/>
      <c r="E39" s="115"/>
      <c r="F39" s="12"/>
      <c r="G39" s="68"/>
    </row>
    <row r="40" spans="1:7">
      <c r="A40" s="17">
        <v>33</v>
      </c>
      <c r="B40" s="46"/>
      <c r="C40" s="46"/>
      <c r="D40" s="46"/>
      <c r="E40" s="115"/>
      <c r="F40" s="12"/>
      <c r="G40" s="68"/>
    </row>
    <row r="41" spans="1:7">
      <c r="A41" s="17">
        <v>34</v>
      </c>
      <c r="B41" s="46"/>
      <c r="C41" s="46"/>
      <c r="D41" s="46"/>
      <c r="E41" s="115"/>
      <c r="F41" s="12"/>
      <c r="G41" s="68"/>
    </row>
    <row r="42" spans="1:7">
      <c r="A42" s="17">
        <v>35</v>
      </c>
      <c r="B42" s="46"/>
      <c r="C42" s="46"/>
      <c r="D42" s="46"/>
      <c r="E42" s="115"/>
      <c r="F42" s="12"/>
      <c r="G42" s="68"/>
    </row>
    <row r="43" spans="1:7">
      <c r="A43" s="17">
        <v>36</v>
      </c>
      <c r="B43" s="46"/>
      <c r="C43" s="46"/>
      <c r="D43" s="46"/>
      <c r="E43" s="115"/>
      <c r="F43" s="12"/>
      <c r="G43" s="68"/>
    </row>
    <row r="44" spans="1:7">
      <c r="A44" s="17">
        <v>37</v>
      </c>
      <c r="B44" s="46"/>
      <c r="C44" s="46"/>
      <c r="D44" s="46"/>
      <c r="E44" s="115"/>
      <c r="F44" s="12"/>
      <c r="G44" s="68"/>
    </row>
    <row r="45" spans="1:7">
      <c r="A45" s="17">
        <v>38</v>
      </c>
      <c r="B45" s="46"/>
      <c r="C45" s="46"/>
      <c r="D45" s="46"/>
      <c r="E45" s="115"/>
      <c r="F45" s="12"/>
      <c r="G45" s="68"/>
    </row>
    <row r="46" spans="1:7">
      <c r="A46" s="17">
        <v>39</v>
      </c>
      <c r="B46" s="46"/>
      <c r="C46" s="46"/>
      <c r="D46" s="46"/>
      <c r="E46" s="115"/>
      <c r="F46" s="12"/>
      <c r="G46" s="68"/>
    </row>
    <row r="47" spans="1:7">
      <c r="A47" s="17">
        <v>40</v>
      </c>
      <c r="B47" s="46"/>
      <c r="C47" s="46"/>
      <c r="D47" s="46"/>
      <c r="E47" s="115"/>
      <c r="F47" s="12"/>
      <c r="G47" s="68"/>
    </row>
    <row r="48" spans="1:7">
      <c r="A48" s="17">
        <v>41</v>
      </c>
      <c r="B48" s="46"/>
      <c r="C48" s="46"/>
      <c r="D48" s="46"/>
      <c r="E48" s="115"/>
      <c r="F48" s="12"/>
      <c r="G48" s="68"/>
    </row>
    <row r="49" spans="1:7">
      <c r="A49" s="17">
        <v>42</v>
      </c>
      <c r="B49" s="46"/>
      <c r="C49" s="46"/>
      <c r="D49" s="46"/>
      <c r="E49" s="115"/>
      <c r="F49" s="12"/>
      <c r="G49" s="68"/>
    </row>
    <row r="50" spans="1:7">
      <c r="A50" s="17">
        <v>43</v>
      </c>
      <c r="B50" s="46"/>
      <c r="C50" s="46"/>
      <c r="D50" s="46"/>
      <c r="E50" s="115"/>
      <c r="F50" s="12"/>
      <c r="G50" s="68"/>
    </row>
    <row r="51" spans="1:7">
      <c r="A51" s="17">
        <v>44</v>
      </c>
      <c r="B51" s="46"/>
      <c r="C51" s="46"/>
      <c r="D51" s="46"/>
      <c r="E51" s="115"/>
      <c r="F51" s="12"/>
      <c r="G51" s="68"/>
    </row>
    <row r="52" spans="1:7">
      <c r="A52" s="17">
        <v>45</v>
      </c>
      <c r="B52" s="46"/>
      <c r="C52" s="46"/>
      <c r="D52" s="46"/>
      <c r="E52" s="115"/>
      <c r="F52" s="12"/>
      <c r="G52" s="68"/>
    </row>
    <row r="53" spans="1:7">
      <c r="A53" s="17">
        <v>46</v>
      </c>
      <c r="B53" s="46"/>
      <c r="C53" s="46"/>
      <c r="D53" s="46"/>
      <c r="E53" s="115"/>
      <c r="F53" s="12"/>
      <c r="G53" s="68"/>
    </row>
    <row r="54" spans="1:7">
      <c r="A54" s="17">
        <v>47</v>
      </c>
      <c r="B54" s="46"/>
      <c r="C54" s="46"/>
      <c r="D54" s="46"/>
      <c r="E54" s="115"/>
      <c r="F54" s="12"/>
      <c r="G54" s="68"/>
    </row>
    <row r="55" spans="1:7">
      <c r="A55" s="17">
        <v>48</v>
      </c>
      <c r="B55" s="46"/>
      <c r="C55" s="46"/>
      <c r="D55" s="46"/>
      <c r="E55" s="115"/>
      <c r="F55" s="12"/>
      <c r="G55" s="68"/>
    </row>
    <row r="56" spans="1:7">
      <c r="A56" s="17">
        <v>49</v>
      </c>
      <c r="B56" s="46"/>
      <c r="C56" s="46"/>
      <c r="D56" s="46"/>
      <c r="E56" s="115"/>
      <c r="F56" s="12"/>
      <c r="G56" s="68"/>
    </row>
    <row r="57" spans="1:7">
      <c r="A57" s="17">
        <v>50</v>
      </c>
      <c r="B57" s="46"/>
      <c r="C57" s="46"/>
      <c r="D57" s="46"/>
      <c r="E57" s="115"/>
      <c r="F57" s="12"/>
      <c r="G57" s="68"/>
    </row>
    <row r="58" spans="1:7">
      <c r="A58" s="17">
        <v>51</v>
      </c>
      <c r="B58" s="46"/>
      <c r="C58" s="46"/>
      <c r="D58" s="46"/>
      <c r="E58" s="115"/>
      <c r="F58" s="12"/>
      <c r="G58" s="68"/>
    </row>
    <row r="59" spans="1:7">
      <c r="A59" s="17">
        <v>52</v>
      </c>
      <c r="B59" s="46"/>
      <c r="C59" s="46"/>
      <c r="D59" s="46"/>
      <c r="E59" s="115"/>
      <c r="F59" s="12"/>
      <c r="G59" s="68"/>
    </row>
    <row r="60" spans="1:7">
      <c r="A60" s="17">
        <v>53</v>
      </c>
      <c r="B60" s="46"/>
      <c r="C60" s="46"/>
      <c r="D60" s="46"/>
      <c r="E60" s="115"/>
      <c r="F60" s="12"/>
      <c r="G60" s="68"/>
    </row>
    <row r="61" spans="1:7">
      <c r="A61" s="17">
        <v>54</v>
      </c>
      <c r="B61" s="46"/>
      <c r="C61" s="46"/>
      <c r="D61" s="46"/>
      <c r="E61" s="115"/>
      <c r="F61" s="12"/>
      <c r="G61" s="68"/>
    </row>
    <row r="62" spans="1:7">
      <c r="A62" s="17">
        <v>55</v>
      </c>
      <c r="B62" s="46"/>
      <c r="C62" s="46"/>
      <c r="D62" s="46"/>
      <c r="E62" s="115"/>
      <c r="F62" s="12"/>
      <c r="G62" s="68"/>
    </row>
    <row r="63" spans="1:7">
      <c r="A63" s="17">
        <v>56</v>
      </c>
      <c r="B63" s="46"/>
      <c r="C63" s="46"/>
      <c r="D63" s="46"/>
      <c r="E63" s="115"/>
      <c r="F63" s="12"/>
      <c r="G63" s="68"/>
    </row>
    <row r="64" spans="1:7">
      <c r="A64" s="17">
        <v>57</v>
      </c>
      <c r="B64" s="46"/>
      <c r="C64" s="46"/>
      <c r="D64" s="46"/>
      <c r="E64" s="115"/>
      <c r="F64" s="12"/>
      <c r="G64" s="68"/>
    </row>
    <row r="65" spans="1:7">
      <c r="A65" s="17">
        <v>58</v>
      </c>
      <c r="B65" s="46"/>
      <c r="C65" s="46"/>
      <c r="D65" s="46"/>
      <c r="E65" s="115"/>
      <c r="F65" s="12"/>
      <c r="G65" s="68"/>
    </row>
    <row r="66" spans="1:7">
      <c r="A66" s="17">
        <v>59</v>
      </c>
      <c r="B66" s="46"/>
      <c r="C66" s="46"/>
      <c r="D66" s="46"/>
      <c r="E66" s="115"/>
      <c r="F66" s="12"/>
      <c r="G66" s="68"/>
    </row>
    <row r="67" spans="1:7">
      <c r="A67" s="17">
        <v>60</v>
      </c>
      <c r="B67" s="46"/>
      <c r="C67" s="46"/>
      <c r="D67" s="46"/>
      <c r="E67" s="115"/>
      <c r="F67" s="12"/>
      <c r="G67" s="68"/>
    </row>
    <row r="68" spans="1:7">
      <c r="A68" s="17">
        <v>61</v>
      </c>
      <c r="B68" s="46"/>
      <c r="C68" s="46"/>
      <c r="D68" s="46"/>
      <c r="E68" s="115"/>
      <c r="F68" s="12"/>
      <c r="G68" s="68"/>
    </row>
    <row r="69" spans="1:7">
      <c r="A69" s="17">
        <v>62</v>
      </c>
      <c r="B69" s="46"/>
      <c r="C69" s="46"/>
      <c r="D69" s="46"/>
      <c r="E69" s="115"/>
      <c r="F69" s="12"/>
      <c r="G69" s="68"/>
    </row>
    <row r="70" spans="1:7">
      <c r="A70" s="17">
        <v>63</v>
      </c>
      <c r="B70" s="46"/>
      <c r="C70" s="46"/>
      <c r="D70" s="46"/>
      <c r="E70" s="115"/>
      <c r="F70" s="12"/>
      <c r="G70" s="68"/>
    </row>
    <row r="71" spans="1:7">
      <c r="A71" s="17">
        <v>64</v>
      </c>
      <c r="B71" s="46"/>
      <c r="C71" s="46"/>
      <c r="D71" s="46"/>
      <c r="E71" s="115"/>
      <c r="F71" s="12"/>
      <c r="G71" s="68"/>
    </row>
    <row r="72" spans="1:7">
      <c r="A72" s="17">
        <v>65</v>
      </c>
      <c r="B72" s="46"/>
      <c r="C72" s="46"/>
      <c r="D72" s="46"/>
      <c r="E72" s="115"/>
      <c r="F72" s="12"/>
      <c r="G72" s="68"/>
    </row>
    <row r="73" spans="1:7">
      <c r="A73" s="17">
        <v>66</v>
      </c>
      <c r="B73" s="46"/>
      <c r="C73" s="46"/>
      <c r="D73" s="46"/>
      <c r="E73" s="115"/>
      <c r="F73" s="12"/>
      <c r="G73" s="68"/>
    </row>
    <row r="74" spans="1:7">
      <c r="A74" s="17">
        <v>67</v>
      </c>
      <c r="B74" s="46"/>
      <c r="C74" s="46"/>
      <c r="D74" s="46"/>
      <c r="E74" s="115"/>
      <c r="F74" s="12"/>
      <c r="G74" s="68"/>
    </row>
    <row r="75" spans="1:7">
      <c r="A75" s="17">
        <v>68</v>
      </c>
      <c r="B75" s="46"/>
      <c r="C75" s="46"/>
      <c r="D75" s="46"/>
      <c r="E75" s="115"/>
      <c r="F75" s="12"/>
      <c r="G75" s="68"/>
    </row>
    <row r="76" spans="1:7">
      <c r="A76" s="17">
        <v>69</v>
      </c>
      <c r="B76" s="46"/>
      <c r="C76" s="46"/>
      <c r="D76" s="46"/>
      <c r="E76" s="115"/>
      <c r="F76" s="12"/>
      <c r="G76" s="68"/>
    </row>
    <row r="77" spans="1:7">
      <c r="A77" s="17">
        <v>70</v>
      </c>
      <c r="B77" s="46"/>
      <c r="C77" s="46"/>
      <c r="D77" s="46"/>
      <c r="E77" s="115"/>
      <c r="F77" s="12"/>
      <c r="G77" s="68"/>
    </row>
    <row r="78" spans="1:7">
      <c r="A78" s="17">
        <v>71</v>
      </c>
      <c r="B78" s="46"/>
      <c r="C78" s="46"/>
      <c r="D78" s="46"/>
      <c r="E78" s="115"/>
      <c r="F78" s="12"/>
      <c r="G78" s="68"/>
    </row>
    <row r="79" spans="1:7">
      <c r="A79" s="17">
        <v>72</v>
      </c>
      <c r="B79" s="46"/>
      <c r="C79" s="46"/>
      <c r="D79" s="46"/>
      <c r="E79" s="115"/>
      <c r="F79" s="12"/>
      <c r="G79" s="68"/>
    </row>
    <row r="80" spans="1:7">
      <c r="A80" s="17">
        <v>73</v>
      </c>
      <c r="B80" s="46"/>
      <c r="C80" s="46"/>
      <c r="D80" s="46"/>
      <c r="E80" s="115"/>
      <c r="F80" s="12"/>
      <c r="G80" s="68"/>
    </row>
    <row r="81" spans="1:7">
      <c r="A81" s="17">
        <v>74</v>
      </c>
      <c r="B81" s="46"/>
      <c r="C81" s="46"/>
      <c r="D81" s="46"/>
      <c r="E81" s="115"/>
      <c r="F81" s="12"/>
      <c r="G81" s="68"/>
    </row>
    <row r="82" spans="1:7">
      <c r="A82" s="17">
        <v>75</v>
      </c>
      <c r="B82" s="46"/>
      <c r="C82" s="46"/>
      <c r="D82" s="46"/>
      <c r="E82" s="115"/>
      <c r="F82" s="12"/>
      <c r="G82" s="68"/>
    </row>
    <row r="83" spans="1:7">
      <c r="A83" s="17">
        <v>76</v>
      </c>
      <c r="B83" s="46"/>
      <c r="C83" s="46"/>
      <c r="D83" s="46"/>
      <c r="E83" s="115"/>
      <c r="F83" s="12"/>
      <c r="G83" s="68"/>
    </row>
    <row r="84" spans="1:7">
      <c r="A84" s="17">
        <v>77</v>
      </c>
      <c r="B84" s="46"/>
      <c r="C84" s="46"/>
      <c r="D84" s="46"/>
      <c r="E84" s="115"/>
      <c r="F84" s="12"/>
      <c r="G84" s="68"/>
    </row>
    <row r="85" spans="1:7">
      <c r="A85" s="17">
        <v>78</v>
      </c>
      <c r="B85" s="46"/>
      <c r="C85" s="46"/>
      <c r="D85" s="46"/>
      <c r="E85" s="115"/>
      <c r="F85" s="12"/>
      <c r="G85" s="68"/>
    </row>
    <row r="86" spans="1:7">
      <c r="A86" s="17">
        <v>79</v>
      </c>
      <c r="B86" s="46"/>
      <c r="C86" s="46"/>
      <c r="D86" s="46"/>
      <c r="E86" s="115"/>
      <c r="F86" s="12"/>
      <c r="G86" s="68"/>
    </row>
    <row r="87" spans="1:7">
      <c r="A87" s="17">
        <v>80</v>
      </c>
      <c r="B87" s="46"/>
      <c r="C87" s="46"/>
      <c r="D87" s="46"/>
      <c r="E87" s="115"/>
      <c r="F87" s="12"/>
      <c r="G87" s="68"/>
    </row>
    <row r="88" spans="1:7">
      <c r="A88" s="17">
        <v>81</v>
      </c>
      <c r="B88" s="46"/>
      <c r="C88" s="46"/>
      <c r="D88" s="46"/>
      <c r="E88" s="115"/>
      <c r="F88" s="12"/>
      <c r="G88" s="68"/>
    </row>
    <row r="89" spans="1:7">
      <c r="A89" s="17">
        <v>82</v>
      </c>
      <c r="B89" s="46"/>
      <c r="C89" s="46"/>
      <c r="D89" s="46"/>
      <c r="E89" s="115"/>
      <c r="F89" s="12"/>
      <c r="G89" s="68"/>
    </row>
    <row r="90" spans="1:7">
      <c r="A90" s="17">
        <v>83</v>
      </c>
      <c r="B90" s="46"/>
      <c r="C90" s="46"/>
      <c r="D90" s="46"/>
      <c r="E90" s="115"/>
      <c r="F90" s="12"/>
      <c r="G90" s="68"/>
    </row>
    <row r="91" spans="1:7">
      <c r="A91" s="17">
        <v>84</v>
      </c>
      <c r="B91" s="46"/>
      <c r="C91" s="46"/>
      <c r="D91" s="46"/>
      <c r="E91" s="115"/>
      <c r="F91" s="12"/>
      <c r="G91" s="68"/>
    </row>
    <row r="92" spans="1:7">
      <c r="A92" s="17">
        <v>85</v>
      </c>
      <c r="B92" s="46"/>
      <c r="C92" s="46"/>
      <c r="D92" s="46"/>
      <c r="E92" s="115"/>
      <c r="F92" s="12"/>
      <c r="G92" s="68"/>
    </row>
    <row r="93" spans="1:7">
      <c r="A93" s="17">
        <v>86</v>
      </c>
      <c r="B93" s="46"/>
      <c r="C93" s="46"/>
      <c r="D93" s="46"/>
      <c r="E93" s="115"/>
      <c r="F93" s="12"/>
      <c r="G93" s="68"/>
    </row>
    <row r="94" spans="1:7">
      <c r="A94" s="17">
        <v>87</v>
      </c>
      <c r="B94" s="46"/>
      <c r="C94" s="46"/>
      <c r="D94" s="46"/>
      <c r="E94" s="115"/>
      <c r="F94" s="12"/>
      <c r="G94" s="68"/>
    </row>
    <row r="95" spans="1:7">
      <c r="A95" s="17">
        <v>88</v>
      </c>
      <c r="B95" s="46"/>
      <c r="C95" s="46"/>
      <c r="D95" s="46"/>
      <c r="E95" s="115"/>
      <c r="F95" s="12"/>
      <c r="G95" s="68"/>
    </row>
    <row r="96" spans="1:7">
      <c r="A96" s="17">
        <v>89</v>
      </c>
      <c r="B96" s="46"/>
      <c r="C96" s="46"/>
      <c r="D96" s="46"/>
      <c r="E96" s="115"/>
      <c r="F96" s="12"/>
      <c r="G96" s="68"/>
    </row>
    <row r="97" spans="1:7">
      <c r="A97" s="17">
        <v>90</v>
      </c>
      <c r="B97" s="46"/>
      <c r="C97" s="46"/>
      <c r="D97" s="46"/>
      <c r="E97" s="115"/>
      <c r="F97" s="12"/>
      <c r="G97" s="68"/>
    </row>
    <row r="98" spans="1:7">
      <c r="A98" s="17">
        <v>91</v>
      </c>
      <c r="B98" s="46"/>
      <c r="C98" s="46"/>
      <c r="D98" s="46"/>
      <c r="E98" s="115"/>
      <c r="F98" s="12"/>
      <c r="G98" s="68"/>
    </row>
    <row r="99" spans="1:7">
      <c r="A99" s="17">
        <v>92</v>
      </c>
      <c r="B99" s="46"/>
      <c r="C99" s="46"/>
      <c r="D99" s="46"/>
      <c r="E99" s="115"/>
      <c r="F99" s="12"/>
      <c r="G99" s="68"/>
    </row>
    <row r="100" spans="1:7">
      <c r="A100" s="17">
        <v>93</v>
      </c>
      <c r="B100" s="46"/>
      <c r="C100" s="46"/>
      <c r="D100" s="46"/>
      <c r="E100" s="115"/>
      <c r="F100" s="12"/>
      <c r="G100" s="68"/>
    </row>
    <row r="101" spans="1:7">
      <c r="A101" s="17">
        <v>94</v>
      </c>
      <c r="B101" s="46"/>
      <c r="C101" s="46"/>
      <c r="D101" s="46"/>
      <c r="E101" s="115"/>
      <c r="F101" s="12"/>
      <c r="G101" s="68"/>
    </row>
    <row r="102" spans="1:7">
      <c r="A102" s="17">
        <v>95</v>
      </c>
      <c r="B102" s="46"/>
      <c r="C102" s="46"/>
      <c r="D102" s="46"/>
      <c r="E102" s="115"/>
      <c r="F102" s="12"/>
      <c r="G102" s="68"/>
    </row>
    <row r="103" spans="1:7">
      <c r="A103" s="17">
        <v>96</v>
      </c>
      <c r="B103" s="46"/>
      <c r="C103" s="46"/>
      <c r="D103" s="46"/>
      <c r="E103" s="115"/>
      <c r="F103" s="12"/>
      <c r="G103" s="68"/>
    </row>
    <row r="104" spans="1:7">
      <c r="A104" s="17">
        <v>97</v>
      </c>
      <c r="B104" s="46"/>
      <c r="C104" s="46"/>
      <c r="D104" s="46"/>
      <c r="E104" s="115"/>
      <c r="F104" s="12"/>
      <c r="G104" s="68"/>
    </row>
    <row r="105" spans="1:7">
      <c r="A105" s="17">
        <v>98</v>
      </c>
      <c r="B105" s="46"/>
      <c r="C105" s="46"/>
      <c r="D105" s="46"/>
      <c r="E105" s="115"/>
      <c r="F105" s="12"/>
      <c r="G105" s="68"/>
    </row>
    <row r="106" spans="1:7">
      <c r="A106" s="17">
        <v>99</v>
      </c>
      <c r="B106" s="46"/>
      <c r="C106" s="46"/>
      <c r="D106" s="46"/>
      <c r="E106" s="115"/>
      <c r="F106" s="12"/>
      <c r="G106" s="68"/>
    </row>
    <row r="107" spans="1:7">
      <c r="A107" s="17">
        <v>100</v>
      </c>
      <c r="B107" s="46"/>
      <c r="C107" s="46"/>
      <c r="D107" s="46"/>
      <c r="E107" s="115"/>
      <c r="F107" s="12"/>
      <c r="G107" s="68"/>
    </row>
    <row r="108" spans="1:7">
      <c r="A108" s="17">
        <v>101</v>
      </c>
      <c r="B108" s="46"/>
      <c r="C108" s="46"/>
      <c r="D108" s="46"/>
      <c r="E108" s="115"/>
      <c r="F108" s="12"/>
      <c r="G108" s="68"/>
    </row>
    <row r="109" spans="1:7">
      <c r="A109" s="17">
        <v>102</v>
      </c>
      <c r="B109" s="46"/>
      <c r="C109" s="46"/>
      <c r="D109" s="46"/>
      <c r="E109" s="115"/>
      <c r="F109" s="12"/>
      <c r="G109" s="68"/>
    </row>
    <row r="110" spans="1:7">
      <c r="A110" s="17">
        <v>103</v>
      </c>
      <c r="B110" s="46"/>
      <c r="C110" s="46"/>
      <c r="D110" s="46"/>
      <c r="E110" s="115"/>
      <c r="F110" s="12"/>
      <c r="G110" s="68"/>
    </row>
    <row r="111" spans="1:7">
      <c r="A111" s="17">
        <v>104</v>
      </c>
      <c r="B111" s="46"/>
      <c r="C111" s="46"/>
      <c r="D111" s="46"/>
      <c r="E111" s="115"/>
      <c r="F111" s="12"/>
      <c r="G111" s="68"/>
    </row>
    <row r="112" spans="1:7">
      <c r="A112" s="17">
        <v>105</v>
      </c>
      <c r="B112" s="46"/>
      <c r="C112" s="46"/>
      <c r="D112" s="46"/>
      <c r="E112" s="115"/>
      <c r="F112" s="12"/>
      <c r="G112" s="68"/>
    </row>
    <row r="113" spans="1:7">
      <c r="A113" s="17">
        <v>106</v>
      </c>
      <c r="B113" s="46"/>
      <c r="C113" s="46"/>
      <c r="D113" s="46"/>
      <c r="E113" s="115"/>
      <c r="F113" s="12"/>
      <c r="G113" s="68"/>
    </row>
    <row r="114" spans="1:7">
      <c r="A114" s="17">
        <v>107</v>
      </c>
      <c r="B114" s="46"/>
      <c r="C114" s="46"/>
      <c r="D114" s="46"/>
      <c r="E114" s="115"/>
      <c r="F114" s="12"/>
      <c r="G114" s="68"/>
    </row>
    <row r="115" spans="1:7">
      <c r="A115" s="17">
        <v>108</v>
      </c>
      <c r="B115" s="46"/>
      <c r="C115" s="46"/>
      <c r="D115" s="46"/>
      <c r="E115" s="115"/>
      <c r="F115" s="12"/>
      <c r="G115" s="68"/>
    </row>
    <row r="116" spans="1:7">
      <c r="A116" s="17">
        <v>109</v>
      </c>
      <c r="B116" s="46"/>
      <c r="C116" s="46"/>
      <c r="D116" s="46"/>
      <c r="E116" s="115"/>
      <c r="F116" s="12"/>
      <c r="G116" s="68"/>
    </row>
    <row r="117" spans="1:7">
      <c r="A117" s="17">
        <v>110</v>
      </c>
      <c r="B117" s="46"/>
      <c r="C117" s="46"/>
      <c r="D117" s="46"/>
      <c r="E117" s="115"/>
      <c r="F117" s="12"/>
      <c r="G117" s="68"/>
    </row>
    <row r="118" spans="1:7">
      <c r="A118" s="17">
        <v>111</v>
      </c>
      <c r="B118" s="46"/>
      <c r="C118" s="46"/>
      <c r="D118" s="46"/>
      <c r="E118" s="115"/>
      <c r="F118" s="12"/>
      <c r="G118" s="68"/>
    </row>
    <row r="119" spans="1:7">
      <c r="A119" s="17">
        <v>112</v>
      </c>
      <c r="B119" s="46"/>
      <c r="C119" s="46"/>
      <c r="D119" s="46"/>
      <c r="E119" s="115"/>
      <c r="F119" s="12"/>
      <c r="G119" s="68"/>
    </row>
    <row r="120" spans="1:7">
      <c r="A120" s="17">
        <v>113</v>
      </c>
      <c r="B120" s="46"/>
      <c r="C120" s="46"/>
      <c r="D120" s="46"/>
      <c r="E120" s="115"/>
      <c r="F120" s="12"/>
      <c r="G120" s="68"/>
    </row>
    <row r="121" spans="1:7">
      <c r="A121" s="17">
        <v>114</v>
      </c>
      <c r="B121" s="46"/>
      <c r="C121" s="46"/>
      <c r="D121" s="46"/>
      <c r="E121" s="115"/>
      <c r="F121" s="12"/>
      <c r="G121" s="68"/>
    </row>
    <row r="122" spans="1:7">
      <c r="A122" s="17">
        <v>115</v>
      </c>
      <c r="B122" s="46"/>
      <c r="C122" s="46"/>
      <c r="D122" s="46"/>
      <c r="E122" s="115"/>
      <c r="F122" s="12"/>
      <c r="G122" s="68"/>
    </row>
    <row r="123" spans="1:7">
      <c r="A123" s="17">
        <v>116</v>
      </c>
      <c r="B123" s="46"/>
      <c r="C123" s="46"/>
      <c r="D123" s="46"/>
      <c r="E123" s="115"/>
      <c r="F123" s="12"/>
      <c r="G123" s="68"/>
    </row>
    <row r="124" spans="1:7">
      <c r="A124" s="17">
        <v>117</v>
      </c>
      <c r="B124" s="46"/>
      <c r="C124" s="46"/>
      <c r="D124" s="46"/>
      <c r="E124" s="115"/>
      <c r="F124" s="12"/>
      <c r="G124" s="68"/>
    </row>
    <row r="125" spans="1:7">
      <c r="A125" s="17">
        <v>118</v>
      </c>
      <c r="B125" s="46"/>
      <c r="C125" s="46"/>
      <c r="D125" s="46"/>
      <c r="E125" s="115"/>
      <c r="F125" s="12"/>
      <c r="G125" s="68"/>
    </row>
    <row r="126" spans="1:7">
      <c r="A126" s="17">
        <v>119</v>
      </c>
      <c r="B126" s="46"/>
      <c r="C126" s="46"/>
      <c r="D126" s="46"/>
      <c r="E126" s="115"/>
      <c r="F126" s="12"/>
      <c r="G126" s="68"/>
    </row>
    <row r="127" spans="1:7">
      <c r="A127" s="17">
        <v>120</v>
      </c>
      <c r="B127" s="46"/>
      <c r="C127" s="46"/>
      <c r="D127" s="46"/>
      <c r="E127" s="115"/>
      <c r="F127" s="12"/>
      <c r="G127" s="68"/>
    </row>
    <row r="128" spans="1:7">
      <c r="A128" s="17">
        <v>121</v>
      </c>
      <c r="B128" s="46"/>
      <c r="C128" s="46"/>
      <c r="D128" s="46"/>
      <c r="E128" s="115"/>
      <c r="F128" s="12"/>
      <c r="G128" s="68"/>
    </row>
    <row r="129" spans="1:7">
      <c r="A129" s="17">
        <v>122</v>
      </c>
      <c r="B129" s="46"/>
      <c r="C129" s="46"/>
      <c r="D129" s="46"/>
      <c r="E129" s="115"/>
      <c r="F129" s="12"/>
      <c r="G129" s="68"/>
    </row>
    <row r="130" spans="1:7">
      <c r="A130" s="17">
        <v>123</v>
      </c>
      <c r="B130" s="46"/>
      <c r="C130" s="46"/>
      <c r="D130" s="46"/>
      <c r="E130" s="115"/>
      <c r="F130" s="12"/>
      <c r="G130" s="68"/>
    </row>
    <row r="131" spans="1:7">
      <c r="A131" s="17">
        <v>124</v>
      </c>
      <c r="B131" s="46"/>
      <c r="C131" s="46"/>
      <c r="D131" s="46"/>
      <c r="E131" s="115"/>
      <c r="F131" s="12"/>
      <c r="G131" s="68"/>
    </row>
    <row r="132" spans="1:7">
      <c r="A132" s="17">
        <v>125</v>
      </c>
      <c r="B132" s="46"/>
      <c r="C132" s="46"/>
      <c r="D132" s="46"/>
      <c r="E132" s="115"/>
      <c r="F132" s="12"/>
      <c r="G132" s="68"/>
    </row>
    <row r="133" spans="1:7">
      <c r="A133" s="17">
        <v>126</v>
      </c>
      <c r="B133" s="46"/>
      <c r="C133" s="46"/>
      <c r="D133" s="46"/>
      <c r="E133" s="115"/>
      <c r="F133" s="12"/>
      <c r="G133" s="68"/>
    </row>
    <row r="134" spans="1:7">
      <c r="A134" s="17">
        <v>127</v>
      </c>
      <c r="B134" s="46"/>
      <c r="C134" s="46"/>
      <c r="D134" s="46"/>
      <c r="E134" s="115"/>
      <c r="F134" s="12"/>
      <c r="G134" s="68"/>
    </row>
    <row r="135" spans="1:7">
      <c r="A135" s="17">
        <v>128</v>
      </c>
      <c r="B135" s="46"/>
      <c r="C135" s="46"/>
      <c r="D135" s="46"/>
      <c r="E135" s="115"/>
      <c r="F135" s="12"/>
      <c r="G135" s="68"/>
    </row>
    <row r="136" spans="1:7">
      <c r="A136" s="17">
        <v>129</v>
      </c>
      <c r="B136" s="46"/>
      <c r="C136" s="46"/>
      <c r="D136" s="46"/>
      <c r="E136" s="115"/>
      <c r="F136" s="12"/>
      <c r="G136" s="68"/>
    </row>
    <row r="137" spans="1:7">
      <c r="A137" s="17">
        <v>130</v>
      </c>
      <c r="B137" s="46"/>
      <c r="C137" s="46"/>
      <c r="D137" s="46"/>
      <c r="E137" s="115"/>
      <c r="F137" s="12"/>
      <c r="G137" s="68"/>
    </row>
    <row r="138" spans="1:7">
      <c r="A138" s="17">
        <v>131</v>
      </c>
      <c r="B138" s="46"/>
      <c r="C138" s="46"/>
      <c r="D138" s="46"/>
      <c r="E138" s="115"/>
      <c r="F138" s="12"/>
      <c r="G138" s="68"/>
    </row>
    <row r="139" spans="1:7">
      <c r="A139" s="17">
        <v>132</v>
      </c>
      <c r="B139" s="46"/>
      <c r="C139" s="46"/>
      <c r="D139" s="46"/>
      <c r="E139" s="115"/>
      <c r="F139" s="12"/>
      <c r="G139" s="68"/>
    </row>
    <row r="140" spans="1:7">
      <c r="A140" s="17">
        <v>133</v>
      </c>
      <c r="B140" s="46"/>
      <c r="C140" s="46"/>
      <c r="D140" s="46"/>
      <c r="E140" s="115"/>
      <c r="F140" s="12"/>
      <c r="G140" s="68"/>
    </row>
    <row r="141" spans="1:7">
      <c r="A141" s="17">
        <v>134</v>
      </c>
      <c r="B141" s="46"/>
      <c r="C141" s="46"/>
      <c r="D141" s="46"/>
      <c r="E141" s="115"/>
      <c r="F141" s="12"/>
      <c r="G141" s="68"/>
    </row>
    <row r="142" spans="1:7">
      <c r="A142" s="17">
        <v>135</v>
      </c>
      <c r="B142" s="46"/>
      <c r="C142" s="46"/>
      <c r="D142" s="46"/>
      <c r="E142" s="115"/>
      <c r="F142" s="12"/>
      <c r="G142" s="68"/>
    </row>
    <row r="143" spans="1:7">
      <c r="A143" s="17">
        <v>136</v>
      </c>
      <c r="B143" s="46"/>
      <c r="C143" s="46"/>
      <c r="D143" s="46"/>
      <c r="E143" s="115"/>
      <c r="F143" s="12"/>
      <c r="G143" s="68"/>
    </row>
    <row r="144" spans="1:7">
      <c r="A144" s="17">
        <v>137</v>
      </c>
      <c r="B144" s="46"/>
      <c r="C144" s="46"/>
      <c r="D144" s="46"/>
      <c r="E144" s="115"/>
      <c r="F144" s="12"/>
      <c r="G144" s="68"/>
    </row>
    <row r="145" spans="1:7">
      <c r="A145" s="17">
        <v>138</v>
      </c>
      <c r="B145" s="46"/>
      <c r="C145" s="46"/>
      <c r="D145" s="46"/>
      <c r="E145" s="115"/>
      <c r="F145" s="12"/>
      <c r="G145" s="68"/>
    </row>
    <row r="146" spans="1:7">
      <c r="A146" s="17">
        <v>139</v>
      </c>
      <c r="B146" s="46"/>
      <c r="C146" s="46"/>
      <c r="D146" s="46"/>
      <c r="E146" s="115"/>
      <c r="F146" s="12"/>
      <c r="G146" s="68"/>
    </row>
    <row r="147" spans="1:7">
      <c r="A147" s="17">
        <v>140</v>
      </c>
      <c r="B147" s="46"/>
      <c r="C147" s="46"/>
      <c r="D147" s="46"/>
      <c r="E147" s="115"/>
      <c r="F147" s="12"/>
      <c r="G147" s="68"/>
    </row>
    <row r="148" spans="1:7">
      <c r="A148" s="17">
        <v>141</v>
      </c>
      <c r="B148" s="46"/>
      <c r="C148" s="46"/>
      <c r="D148" s="46"/>
      <c r="E148" s="115"/>
      <c r="F148" s="12"/>
      <c r="G148" s="68"/>
    </row>
    <row r="149" spans="1:7">
      <c r="A149" s="17">
        <v>142</v>
      </c>
      <c r="B149" s="46"/>
      <c r="C149" s="46"/>
      <c r="D149" s="46"/>
      <c r="E149" s="115"/>
      <c r="F149" s="12"/>
      <c r="G149" s="68"/>
    </row>
    <row r="150" spans="1:7">
      <c r="A150" s="17">
        <v>143</v>
      </c>
      <c r="B150" s="46"/>
      <c r="C150" s="46"/>
      <c r="D150" s="46"/>
      <c r="E150" s="115"/>
      <c r="F150" s="12"/>
      <c r="G150" s="68"/>
    </row>
    <row r="151" spans="1:7">
      <c r="A151" s="17">
        <v>144</v>
      </c>
      <c r="B151" s="46"/>
      <c r="C151" s="46"/>
      <c r="D151" s="46"/>
      <c r="E151" s="115"/>
      <c r="F151" s="12"/>
      <c r="G151" s="68"/>
    </row>
    <row r="152" spans="1:7">
      <c r="A152" s="17">
        <v>145</v>
      </c>
      <c r="B152" s="46"/>
      <c r="C152" s="46"/>
      <c r="D152" s="46"/>
      <c r="E152" s="115"/>
      <c r="F152" s="12"/>
      <c r="G152" s="68"/>
    </row>
    <row r="153" spans="1:7">
      <c r="A153" s="17">
        <v>146</v>
      </c>
      <c r="B153" s="46"/>
      <c r="C153" s="46"/>
      <c r="D153" s="46"/>
      <c r="E153" s="115"/>
      <c r="F153" s="12"/>
      <c r="G153" s="68"/>
    </row>
    <row r="154" spans="1:7">
      <c r="A154" s="17">
        <v>147</v>
      </c>
      <c r="B154" s="46"/>
      <c r="C154" s="46"/>
      <c r="D154" s="46"/>
      <c r="E154" s="115"/>
      <c r="F154" s="12"/>
      <c r="G154" s="68"/>
    </row>
    <row r="155" spans="1:7">
      <c r="A155" s="17">
        <v>148</v>
      </c>
      <c r="B155" s="46"/>
      <c r="C155" s="46"/>
      <c r="D155" s="46"/>
      <c r="E155" s="115"/>
      <c r="F155" s="12"/>
      <c r="G155" s="68"/>
    </row>
    <row r="156" spans="1:7">
      <c r="A156" s="17">
        <v>149</v>
      </c>
      <c r="B156" s="46"/>
      <c r="C156" s="46"/>
      <c r="D156" s="46"/>
      <c r="E156" s="115"/>
      <c r="F156" s="12"/>
      <c r="G156" s="68"/>
    </row>
    <row r="157" spans="1:7">
      <c r="A157" s="17">
        <v>150</v>
      </c>
      <c r="B157" s="46"/>
      <c r="C157" s="46"/>
      <c r="D157" s="46"/>
      <c r="E157" s="115"/>
      <c r="F157" s="12"/>
      <c r="G157" s="68"/>
    </row>
  </sheetData>
  <sheetProtection algorithmName="SHA-512" hashValue="ZradB/kIfXlm3yPLRqbD8nn1WG7/BcrTmQQlztxGj1rha8gNSKQQECba3FPckz7n8e5+vxoQElDRmLUokmfxFA==" saltValue="svX4AoLzXjnOPGWzl78e0Q==" spinCount="100000" sheet="1" formatCells="0" formatColumns="0" formatRows="0" insertHyperlinks="0"/>
  <mergeCells count="7">
    <mergeCell ref="G5:G6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diisi dengan nama/jenis kegiatan pengembangan kompetensi DTPS" sqref="C8:C157" xr:uid="{00000000-0002-0000-0E00-000001000000}"/>
    <dataValidation allowBlank="1" showInputMessage="1" showErrorMessage="1" prompt="ditautkan ke file bukti kegiatan" sqref="G8:G157" xr:uid="{00000000-0002-0000-0E00-000002000000}"/>
  </dataValidations>
  <hyperlinks>
    <hyperlink ref="H1" location="'Daftar Tabel'!A1" display="&lt;&lt;&lt; DAFTAR TABEL" xr:uid="{00000000-0004-0000-0E00-000000000000}"/>
  </hyperlink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Nama DTPS mengacu pada sheet 6" xr:uid="{00000000-0002-0000-0E00-000000000000}">
          <x14:formula1>
            <xm:f>'6'!$B$12:$B$111</xm:f>
          </x14:formula1>
          <xm:sqref>B8:B157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0"/>
  <sheetViews>
    <sheetView workbookViewId="0">
      <selection activeCell="I10" sqref="I10"/>
    </sheetView>
  </sheetViews>
  <sheetFormatPr defaultColWidth="11.21875" defaultRowHeight="15.75"/>
  <cols>
    <col min="1" max="1" width="5.21875" style="7" customWidth="1"/>
    <col min="2" max="2" width="27" style="7" customWidth="1"/>
    <col min="3" max="3" width="7.33203125" style="7" customWidth="1"/>
    <col min="4" max="4" width="7.6640625" style="7" customWidth="1"/>
    <col min="5" max="7" width="6.33203125" style="7" customWidth="1"/>
    <col min="8" max="9" width="12.6640625" style="7" customWidth="1"/>
    <col min="10" max="10" width="19.33203125" style="7" customWidth="1"/>
    <col min="11" max="11" width="14.77734375" style="7" customWidth="1"/>
    <col min="12" max="12" width="11.21875" style="7"/>
  </cols>
  <sheetData>
    <row r="1" spans="1:11">
      <c r="A1" s="6" t="s">
        <v>62</v>
      </c>
      <c r="K1" s="14" t="s">
        <v>87</v>
      </c>
    </row>
    <row r="2" spans="1:11">
      <c r="A2" s="6"/>
      <c r="K2" s="16"/>
    </row>
    <row r="3" spans="1:11" ht="25.15" customHeight="1">
      <c r="A3" s="154" t="s">
        <v>125</v>
      </c>
      <c r="B3" s="154" t="s">
        <v>208</v>
      </c>
      <c r="C3" s="147" t="s">
        <v>209</v>
      </c>
      <c r="D3" s="147"/>
      <c r="E3" s="147"/>
      <c r="F3" s="147"/>
      <c r="G3" s="147"/>
      <c r="H3" s="147"/>
      <c r="I3" s="151" t="s">
        <v>119</v>
      </c>
      <c r="J3" s="151" t="s">
        <v>210</v>
      </c>
    </row>
    <row r="4" spans="1:11" ht="20.100000000000001" customHeight="1">
      <c r="A4" s="155"/>
      <c r="B4" s="155"/>
      <c r="C4" s="10" t="s">
        <v>211</v>
      </c>
      <c r="D4" s="10" t="s">
        <v>212</v>
      </c>
      <c r="E4" s="10" t="s">
        <v>213</v>
      </c>
      <c r="F4" s="10" t="s">
        <v>214</v>
      </c>
      <c r="G4" s="10" t="s">
        <v>215</v>
      </c>
      <c r="H4" s="10" t="s">
        <v>216</v>
      </c>
      <c r="I4" s="152"/>
      <c r="J4" s="152"/>
    </row>
    <row r="5" spans="1:11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</row>
    <row r="6" spans="1:11">
      <c r="A6" s="4">
        <v>1</v>
      </c>
      <c r="B6" s="18" t="s">
        <v>217</v>
      </c>
      <c r="C6" s="53"/>
      <c r="D6" s="53"/>
      <c r="E6" s="53"/>
      <c r="F6" s="53"/>
      <c r="G6" s="53"/>
      <c r="H6" s="109"/>
      <c r="I6" s="56">
        <f>SUM(C6:G6)</f>
        <v>0</v>
      </c>
      <c r="J6" s="46"/>
    </row>
    <row r="7" spans="1:11" ht="28.5" customHeight="1">
      <c r="A7" s="4">
        <v>2</v>
      </c>
      <c r="B7" s="18" t="s">
        <v>218</v>
      </c>
      <c r="C7" s="53"/>
      <c r="D7" s="53"/>
      <c r="E7" s="12"/>
      <c r="F7" s="12"/>
      <c r="G7" s="12"/>
      <c r="H7" s="12"/>
      <c r="I7" s="56">
        <f>SUM(C7:H7)</f>
        <v>0</v>
      </c>
      <c r="J7" s="46"/>
    </row>
    <row r="8" spans="1:11">
      <c r="A8" s="4">
        <v>3</v>
      </c>
      <c r="B8" s="18" t="s">
        <v>219</v>
      </c>
      <c r="C8" s="53"/>
      <c r="D8" s="53"/>
      <c r="E8" s="12"/>
      <c r="F8" s="12"/>
      <c r="G8" s="12"/>
      <c r="H8" s="12"/>
      <c r="I8" s="56">
        <f>SUM(C8:H8)</f>
        <v>0</v>
      </c>
      <c r="J8" s="46"/>
    </row>
    <row r="9" spans="1:11">
      <c r="A9" s="4">
        <v>4</v>
      </c>
      <c r="B9" s="18" t="s">
        <v>220</v>
      </c>
      <c r="C9" s="53"/>
      <c r="D9" s="53"/>
      <c r="E9" s="12"/>
      <c r="F9" s="12"/>
      <c r="G9" s="12"/>
      <c r="H9" s="12"/>
      <c r="I9" s="56">
        <f>SUM(C9:H9)</f>
        <v>0</v>
      </c>
      <c r="J9" s="46"/>
    </row>
    <row r="10" spans="1:11">
      <c r="A10" s="162" t="s">
        <v>221</v>
      </c>
      <c r="B10" s="163"/>
      <c r="C10" s="52">
        <f>SUM(C6:C9)</f>
        <v>0</v>
      </c>
      <c r="D10" s="52">
        <f>SUM(D6:D9)</f>
        <v>0</v>
      </c>
      <c r="E10" s="52">
        <f>SUM(E6:E9)</f>
        <v>0</v>
      </c>
      <c r="F10" s="52">
        <f>SUM(F6:F9)</f>
        <v>0</v>
      </c>
      <c r="G10" s="52">
        <f>SUM(G6:G9)</f>
        <v>0</v>
      </c>
      <c r="H10" s="52">
        <f>SUM(H7:H9)</f>
        <v>0</v>
      </c>
      <c r="I10" s="56">
        <f>SUM(I6:I9)</f>
        <v>0</v>
      </c>
    </row>
  </sheetData>
  <sheetProtection algorithmName="SHA-512" hashValue="V2R8HDwSjT5qI2JyUmvq3YLeb5aGqAtgIXSZXMQkvGbTe2EtVf19UvdDT9I6b2RpEJn6fbDwQtmnslLC2WZVgw==" saltValue="3jDeDGDGDWah0iCzUnvC1Q==" spinCount="100000" sheet="1" formatCells="0" formatColumns="0" formatRows="0"/>
  <mergeCells count="6">
    <mergeCell ref="C3:H3"/>
    <mergeCell ref="A10:B10"/>
    <mergeCell ref="J3:J4"/>
    <mergeCell ref="A3:A4"/>
    <mergeCell ref="B3:B4"/>
    <mergeCell ref="I3:I4"/>
  </mergeCells>
  <dataValidations count="1">
    <dataValidation type="whole" operator="greaterThanOrEqual" allowBlank="1" showInputMessage="1" showErrorMessage="1" prompt="Harus diisi dengan angka" sqref="C7:H9 C6:G6" xr:uid="{00000000-0002-0000-0F00-000000000000}">
      <formula1>0</formula1>
    </dataValidation>
  </dataValidations>
  <hyperlinks>
    <hyperlink ref="K1" location="'Daftar Tabel'!A1" display="&lt;&lt;&lt; DAFTAR TABEL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57"/>
  <sheetViews>
    <sheetView workbookViewId="0">
      <selection activeCell="B5" sqref="B5:B6"/>
    </sheetView>
  </sheetViews>
  <sheetFormatPr defaultColWidth="11.21875" defaultRowHeight="15.75"/>
  <cols>
    <col min="1" max="1" width="6.21875" style="7" customWidth="1"/>
    <col min="2" max="2" width="20.33203125" style="7" customWidth="1"/>
    <col min="3" max="3" width="23" style="7" customWidth="1"/>
    <col min="4" max="4" width="15.77734375" style="7" customWidth="1"/>
    <col min="5" max="6" width="18" style="7" customWidth="1"/>
    <col min="7" max="7" width="19.33203125" style="7" customWidth="1"/>
    <col min="8" max="8" width="14.77734375" style="7" customWidth="1"/>
    <col min="9" max="9" width="11.21875" style="7"/>
  </cols>
  <sheetData>
    <row r="1" spans="1:8">
      <c r="A1" s="6" t="s">
        <v>222</v>
      </c>
      <c r="H1" s="14" t="s">
        <v>87</v>
      </c>
    </row>
    <row r="2" spans="1:8" hidden="1">
      <c r="A2" s="6"/>
      <c r="H2" s="16"/>
    </row>
    <row r="3" spans="1:8" hidden="1">
      <c r="A3" s="6"/>
      <c r="C3" s="7" t="s">
        <v>88</v>
      </c>
      <c r="H3" s="16"/>
    </row>
    <row r="4" spans="1:8">
      <c r="A4" s="6"/>
      <c r="H4" s="16"/>
    </row>
    <row r="5" spans="1:8" ht="16.149999999999999" customHeight="1">
      <c r="A5" s="154" t="s">
        <v>125</v>
      </c>
      <c r="B5" s="151" t="s">
        <v>223</v>
      </c>
      <c r="C5" s="151" t="s">
        <v>224</v>
      </c>
      <c r="D5" s="151" t="s">
        <v>204</v>
      </c>
      <c r="E5" s="151" t="s">
        <v>205</v>
      </c>
      <c r="F5" s="151" t="s">
        <v>206</v>
      </c>
      <c r="G5" s="151" t="s">
        <v>207</v>
      </c>
    </row>
    <row r="6" spans="1:8" ht="12.6" customHeight="1">
      <c r="A6" s="155"/>
      <c r="B6" s="152"/>
      <c r="C6" s="152"/>
      <c r="D6" s="152"/>
      <c r="E6" s="152"/>
      <c r="F6" s="152"/>
      <c r="G6" s="152"/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</row>
    <row r="8" spans="1:8">
      <c r="A8" s="17">
        <v>1</v>
      </c>
      <c r="B8" s="46"/>
      <c r="C8" s="46"/>
      <c r="D8" s="46"/>
      <c r="E8" s="12"/>
      <c r="F8" s="12"/>
      <c r="G8" s="68"/>
    </row>
    <row r="9" spans="1:8">
      <c r="A9" s="17">
        <v>2</v>
      </c>
      <c r="B9" s="46"/>
      <c r="C9" s="46"/>
      <c r="D9" s="46"/>
      <c r="E9" s="12"/>
      <c r="F9" s="12"/>
      <c r="G9" s="68"/>
    </row>
    <row r="10" spans="1:8">
      <c r="A10" s="17">
        <v>3</v>
      </c>
      <c r="B10" s="46"/>
      <c r="C10" s="46"/>
      <c r="D10" s="46"/>
      <c r="E10" s="12"/>
      <c r="F10" s="12"/>
      <c r="G10" s="68"/>
    </row>
    <row r="11" spans="1:8">
      <c r="A11" s="17">
        <v>4</v>
      </c>
      <c r="B11" s="46"/>
      <c r="C11" s="46"/>
      <c r="D11" s="46"/>
      <c r="E11" s="12"/>
      <c r="F11" s="12"/>
      <c r="G11" s="68"/>
    </row>
    <row r="12" spans="1:8">
      <c r="A12" s="17">
        <v>5</v>
      </c>
      <c r="B12" s="46"/>
      <c r="C12" s="46"/>
      <c r="D12" s="46"/>
      <c r="E12" s="12"/>
      <c r="F12" s="12"/>
      <c r="G12" s="68"/>
    </row>
    <row r="13" spans="1:8">
      <c r="A13" s="17">
        <v>6</v>
      </c>
      <c r="B13" s="46"/>
      <c r="C13" s="46"/>
      <c r="D13" s="46"/>
      <c r="E13" s="12"/>
      <c r="F13" s="12"/>
      <c r="G13" s="68"/>
    </row>
    <row r="14" spans="1:8">
      <c r="A14" s="17">
        <v>7</v>
      </c>
      <c r="B14" s="46"/>
      <c r="C14" s="46"/>
      <c r="D14" s="46"/>
      <c r="E14" s="12"/>
      <c r="F14" s="12"/>
      <c r="G14" s="68"/>
    </row>
    <row r="15" spans="1:8">
      <c r="A15" s="17">
        <v>8</v>
      </c>
      <c r="B15" s="46"/>
      <c r="C15" s="46"/>
      <c r="D15" s="46"/>
      <c r="E15" s="12"/>
      <c r="F15" s="12"/>
      <c r="G15" s="68"/>
    </row>
    <row r="16" spans="1:8">
      <c r="A16" s="17">
        <v>9</v>
      </c>
      <c r="B16" s="46"/>
      <c r="C16" s="46"/>
      <c r="D16" s="46"/>
      <c r="E16" s="12"/>
      <c r="F16" s="12"/>
      <c r="G16" s="68"/>
    </row>
    <row r="17" spans="1:7">
      <c r="A17" s="17">
        <v>10</v>
      </c>
      <c r="B17" s="46"/>
      <c r="C17" s="46"/>
      <c r="D17" s="46"/>
      <c r="E17" s="12"/>
      <c r="F17" s="12"/>
      <c r="G17" s="68"/>
    </row>
    <row r="18" spans="1:7">
      <c r="A18" s="17">
        <v>11</v>
      </c>
      <c r="B18" s="46"/>
      <c r="C18" s="46"/>
      <c r="D18" s="46"/>
      <c r="E18" s="12"/>
      <c r="F18" s="12"/>
      <c r="G18" s="68"/>
    </row>
    <row r="19" spans="1:7">
      <c r="A19" s="17">
        <v>12</v>
      </c>
      <c r="B19" s="46"/>
      <c r="C19" s="46"/>
      <c r="D19" s="46"/>
      <c r="E19" s="12"/>
      <c r="F19" s="12"/>
      <c r="G19" s="68"/>
    </row>
    <row r="20" spans="1:7">
      <c r="A20" s="17">
        <v>13</v>
      </c>
      <c r="B20" s="46"/>
      <c r="C20" s="46"/>
      <c r="D20" s="46"/>
      <c r="E20" s="12"/>
      <c r="F20" s="12"/>
      <c r="G20" s="68"/>
    </row>
    <row r="21" spans="1:7">
      <c r="A21" s="17">
        <v>14</v>
      </c>
      <c r="B21" s="46"/>
      <c r="C21" s="46"/>
      <c r="D21" s="46"/>
      <c r="E21" s="12"/>
      <c r="F21" s="12"/>
      <c r="G21" s="68"/>
    </row>
    <row r="22" spans="1:7">
      <c r="A22" s="17">
        <v>15</v>
      </c>
      <c r="B22" s="46"/>
      <c r="C22" s="46"/>
      <c r="D22" s="46"/>
      <c r="E22" s="12"/>
      <c r="F22" s="12"/>
      <c r="G22" s="68"/>
    </row>
    <row r="23" spans="1:7">
      <c r="A23" s="17">
        <v>16</v>
      </c>
      <c r="B23" s="46"/>
      <c r="C23" s="46"/>
      <c r="D23" s="46"/>
      <c r="E23" s="12"/>
      <c r="F23" s="12"/>
      <c r="G23" s="68"/>
    </row>
    <row r="24" spans="1:7">
      <c r="A24" s="17">
        <v>17</v>
      </c>
      <c r="B24" s="46"/>
      <c r="C24" s="46"/>
      <c r="D24" s="46"/>
      <c r="E24" s="12"/>
      <c r="F24" s="12"/>
      <c r="G24" s="68"/>
    </row>
    <row r="25" spans="1:7">
      <c r="A25" s="17">
        <v>18</v>
      </c>
      <c r="B25" s="46"/>
      <c r="C25" s="46"/>
      <c r="D25" s="46"/>
      <c r="E25" s="12"/>
      <c r="F25" s="12"/>
      <c r="G25" s="68"/>
    </row>
    <row r="26" spans="1:7">
      <c r="A26" s="17">
        <v>19</v>
      </c>
      <c r="B26" s="46"/>
      <c r="C26" s="46"/>
      <c r="D26" s="46"/>
      <c r="E26" s="12"/>
      <c r="F26" s="12"/>
      <c r="G26" s="68"/>
    </row>
    <row r="27" spans="1:7">
      <c r="A27" s="17">
        <v>20</v>
      </c>
      <c r="B27" s="46"/>
      <c r="C27" s="46"/>
      <c r="D27" s="46"/>
      <c r="E27" s="12"/>
      <c r="F27" s="12"/>
      <c r="G27" s="68"/>
    </row>
    <row r="28" spans="1:7">
      <c r="A28" s="17">
        <v>21</v>
      </c>
      <c r="B28" s="46"/>
      <c r="C28" s="46"/>
      <c r="D28" s="46"/>
      <c r="E28" s="12"/>
      <c r="F28" s="12"/>
      <c r="G28" s="68"/>
    </row>
    <row r="29" spans="1:7">
      <c r="A29" s="17">
        <v>22</v>
      </c>
      <c r="B29" s="46"/>
      <c r="C29" s="46"/>
      <c r="D29" s="46"/>
      <c r="E29" s="12"/>
      <c r="F29" s="12"/>
      <c r="G29" s="68"/>
    </row>
    <row r="30" spans="1:7">
      <c r="A30" s="17">
        <v>23</v>
      </c>
      <c r="B30" s="46"/>
      <c r="C30" s="46"/>
      <c r="D30" s="46"/>
      <c r="E30" s="12"/>
      <c r="F30" s="12"/>
      <c r="G30" s="68"/>
    </row>
    <row r="31" spans="1:7">
      <c r="A31" s="17">
        <v>24</v>
      </c>
      <c r="B31" s="46"/>
      <c r="C31" s="46"/>
      <c r="D31" s="46"/>
      <c r="E31" s="12"/>
      <c r="F31" s="12"/>
      <c r="G31" s="68"/>
    </row>
    <row r="32" spans="1:7">
      <c r="A32" s="17">
        <v>25</v>
      </c>
      <c r="B32" s="46"/>
      <c r="C32" s="46"/>
      <c r="D32" s="46"/>
      <c r="E32" s="12"/>
      <c r="F32" s="12"/>
      <c r="G32" s="68"/>
    </row>
    <row r="33" spans="1:7">
      <c r="A33" s="17">
        <v>26</v>
      </c>
      <c r="B33" s="46"/>
      <c r="C33" s="46"/>
      <c r="D33" s="46"/>
      <c r="E33" s="12"/>
      <c r="F33" s="12"/>
      <c r="G33" s="68"/>
    </row>
    <row r="34" spans="1:7">
      <c r="A34" s="17">
        <v>27</v>
      </c>
      <c r="B34" s="46"/>
      <c r="C34" s="46"/>
      <c r="D34" s="46"/>
      <c r="E34" s="12"/>
      <c r="F34" s="12"/>
      <c r="G34" s="68"/>
    </row>
    <row r="35" spans="1:7">
      <c r="A35" s="17">
        <v>28</v>
      </c>
      <c r="B35" s="46"/>
      <c r="C35" s="46"/>
      <c r="D35" s="46"/>
      <c r="E35" s="12"/>
      <c r="F35" s="12"/>
      <c r="G35" s="68"/>
    </row>
    <row r="36" spans="1:7">
      <c r="A36" s="17">
        <v>29</v>
      </c>
      <c r="B36" s="46"/>
      <c r="C36" s="46"/>
      <c r="D36" s="46"/>
      <c r="E36" s="12"/>
      <c r="F36" s="12"/>
      <c r="G36" s="68"/>
    </row>
    <row r="37" spans="1:7">
      <c r="A37" s="17">
        <v>30</v>
      </c>
      <c r="B37" s="46"/>
      <c r="C37" s="46"/>
      <c r="D37" s="46"/>
      <c r="E37" s="12"/>
      <c r="F37" s="12"/>
      <c r="G37" s="68"/>
    </row>
    <row r="38" spans="1:7">
      <c r="A38" s="17">
        <v>31</v>
      </c>
      <c r="B38" s="46"/>
      <c r="C38" s="46"/>
      <c r="D38" s="46"/>
      <c r="E38" s="12"/>
      <c r="F38" s="12"/>
      <c r="G38" s="68"/>
    </row>
    <row r="39" spans="1:7">
      <c r="A39" s="17">
        <v>32</v>
      </c>
      <c r="B39" s="46"/>
      <c r="C39" s="46"/>
      <c r="D39" s="46"/>
      <c r="E39" s="12"/>
      <c r="F39" s="12"/>
      <c r="G39" s="68"/>
    </row>
    <row r="40" spans="1:7">
      <c r="A40" s="17">
        <v>33</v>
      </c>
      <c r="B40" s="46"/>
      <c r="C40" s="46"/>
      <c r="D40" s="46"/>
      <c r="E40" s="12"/>
      <c r="F40" s="12"/>
      <c r="G40" s="68"/>
    </row>
    <row r="41" spans="1:7">
      <c r="A41" s="17">
        <v>34</v>
      </c>
      <c r="B41" s="46"/>
      <c r="C41" s="46"/>
      <c r="D41" s="46"/>
      <c r="E41" s="12"/>
      <c r="F41" s="12"/>
      <c r="G41" s="68"/>
    </row>
    <row r="42" spans="1:7">
      <c r="A42" s="17">
        <v>35</v>
      </c>
      <c r="B42" s="46"/>
      <c r="C42" s="46"/>
      <c r="D42" s="46"/>
      <c r="E42" s="12"/>
      <c r="F42" s="12"/>
      <c r="G42" s="68"/>
    </row>
    <row r="43" spans="1:7">
      <c r="A43" s="17">
        <v>36</v>
      </c>
      <c r="B43" s="46"/>
      <c r="C43" s="46"/>
      <c r="D43" s="46"/>
      <c r="E43" s="12"/>
      <c r="F43" s="12"/>
      <c r="G43" s="68"/>
    </row>
    <row r="44" spans="1:7">
      <c r="A44" s="17">
        <v>37</v>
      </c>
      <c r="B44" s="46"/>
      <c r="C44" s="46"/>
      <c r="D44" s="46"/>
      <c r="E44" s="12"/>
      <c r="F44" s="12"/>
      <c r="G44" s="68"/>
    </row>
    <row r="45" spans="1:7">
      <c r="A45" s="17">
        <v>38</v>
      </c>
      <c r="B45" s="46"/>
      <c r="C45" s="46"/>
      <c r="D45" s="46"/>
      <c r="E45" s="12"/>
      <c r="F45" s="12"/>
      <c r="G45" s="68"/>
    </row>
    <row r="46" spans="1:7">
      <c r="A46" s="17">
        <v>39</v>
      </c>
      <c r="B46" s="46"/>
      <c r="C46" s="46"/>
      <c r="D46" s="46"/>
      <c r="E46" s="12"/>
      <c r="F46" s="12"/>
      <c r="G46" s="68"/>
    </row>
    <row r="47" spans="1:7">
      <c r="A47" s="17">
        <v>40</v>
      </c>
      <c r="B47" s="46"/>
      <c r="C47" s="46"/>
      <c r="D47" s="46"/>
      <c r="E47" s="12"/>
      <c r="F47" s="12"/>
      <c r="G47" s="68"/>
    </row>
    <row r="48" spans="1:7">
      <c r="A48" s="17">
        <v>41</v>
      </c>
      <c r="B48" s="46"/>
      <c r="C48" s="46"/>
      <c r="D48" s="46"/>
      <c r="E48" s="12"/>
      <c r="F48" s="12"/>
      <c r="G48" s="68"/>
    </row>
    <row r="49" spans="1:7">
      <c r="A49" s="17">
        <v>42</v>
      </c>
      <c r="B49" s="46"/>
      <c r="C49" s="46"/>
      <c r="D49" s="46"/>
      <c r="E49" s="12"/>
      <c r="F49" s="12"/>
      <c r="G49" s="68"/>
    </row>
    <row r="50" spans="1:7">
      <c r="A50" s="17">
        <v>43</v>
      </c>
      <c r="B50" s="46"/>
      <c r="C50" s="46"/>
      <c r="D50" s="46"/>
      <c r="E50" s="12"/>
      <c r="F50" s="12"/>
      <c r="G50" s="68"/>
    </row>
    <row r="51" spans="1:7">
      <c r="A51" s="17">
        <v>44</v>
      </c>
      <c r="B51" s="46"/>
      <c r="C51" s="46"/>
      <c r="D51" s="46"/>
      <c r="E51" s="12"/>
      <c r="F51" s="12"/>
      <c r="G51" s="68"/>
    </row>
    <row r="52" spans="1:7">
      <c r="A52" s="17">
        <v>45</v>
      </c>
      <c r="B52" s="46"/>
      <c r="C52" s="46"/>
      <c r="D52" s="46"/>
      <c r="E52" s="12"/>
      <c r="F52" s="12"/>
      <c r="G52" s="68"/>
    </row>
    <row r="53" spans="1:7">
      <c r="A53" s="17">
        <v>46</v>
      </c>
      <c r="B53" s="46"/>
      <c r="C53" s="46"/>
      <c r="D53" s="46"/>
      <c r="E53" s="12"/>
      <c r="F53" s="12"/>
      <c r="G53" s="68"/>
    </row>
    <row r="54" spans="1:7">
      <c r="A54" s="17">
        <v>47</v>
      </c>
      <c r="B54" s="46"/>
      <c r="C54" s="46"/>
      <c r="D54" s="46"/>
      <c r="E54" s="12"/>
      <c r="F54" s="12"/>
      <c r="G54" s="68"/>
    </row>
    <row r="55" spans="1:7">
      <c r="A55" s="17">
        <v>48</v>
      </c>
      <c r="B55" s="46"/>
      <c r="C55" s="46"/>
      <c r="D55" s="46"/>
      <c r="E55" s="12"/>
      <c r="F55" s="12"/>
      <c r="G55" s="68"/>
    </row>
    <row r="56" spans="1:7">
      <c r="A56" s="17">
        <v>49</v>
      </c>
      <c r="B56" s="46"/>
      <c r="C56" s="46"/>
      <c r="D56" s="46"/>
      <c r="E56" s="12"/>
      <c r="F56" s="12"/>
      <c r="G56" s="68"/>
    </row>
    <row r="57" spans="1:7">
      <c r="A57" s="17">
        <v>50</v>
      </c>
      <c r="B57" s="46"/>
      <c r="C57" s="46"/>
      <c r="D57" s="46"/>
      <c r="E57" s="12"/>
      <c r="F57" s="12"/>
      <c r="G57" s="68"/>
    </row>
    <row r="58" spans="1:7">
      <c r="A58" s="17">
        <v>51</v>
      </c>
      <c r="B58" s="46"/>
      <c r="C58" s="46"/>
      <c r="D58" s="46"/>
      <c r="E58" s="12"/>
      <c r="F58" s="12"/>
      <c r="G58" s="68"/>
    </row>
    <row r="59" spans="1:7">
      <c r="A59" s="17">
        <v>52</v>
      </c>
      <c r="B59" s="46"/>
      <c r="C59" s="46"/>
      <c r="D59" s="46"/>
      <c r="E59" s="12"/>
      <c r="F59" s="12"/>
      <c r="G59" s="68"/>
    </row>
    <row r="60" spans="1:7">
      <c r="A60" s="17">
        <v>53</v>
      </c>
      <c r="B60" s="46"/>
      <c r="C60" s="46"/>
      <c r="D60" s="46"/>
      <c r="E60" s="12"/>
      <c r="F60" s="12"/>
      <c r="G60" s="68"/>
    </row>
    <row r="61" spans="1:7">
      <c r="A61" s="17">
        <v>54</v>
      </c>
      <c r="B61" s="46"/>
      <c r="C61" s="46"/>
      <c r="D61" s="46"/>
      <c r="E61" s="12"/>
      <c r="F61" s="12"/>
      <c r="G61" s="68"/>
    </row>
    <row r="62" spans="1:7">
      <c r="A62" s="17">
        <v>55</v>
      </c>
      <c r="B62" s="46"/>
      <c r="C62" s="46"/>
      <c r="D62" s="46"/>
      <c r="E62" s="12"/>
      <c r="F62" s="12"/>
      <c r="G62" s="68"/>
    </row>
    <row r="63" spans="1:7">
      <c r="A63" s="17">
        <v>56</v>
      </c>
      <c r="B63" s="46"/>
      <c r="C63" s="46"/>
      <c r="D63" s="46"/>
      <c r="E63" s="12"/>
      <c r="F63" s="12"/>
      <c r="G63" s="68"/>
    </row>
    <row r="64" spans="1:7">
      <c r="A64" s="17">
        <v>57</v>
      </c>
      <c r="B64" s="46"/>
      <c r="C64" s="46"/>
      <c r="D64" s="46"/>
      <c r="E64" s="12"/>
      <c r="F64" s="12"/>
      <c r="G64" s="68"/>
    </row>
    <row r="65" spans="1:7">
      <c r="A65" s="17">
        <v>58</v>
      </c>
      <c r="B65" s="46"/>
      <c r="C65" s="46"/>
      <c r="D65" s="46"/>
      <c r="E65" s="12"/>
      <c r="F65" s="12"/>
      <c r="G65" s="68"/>
    </row>
    <row r="66" spans="1:7">
      <c r="A66" s="17">
        <v>59</v>
      </c>
      <c r="B66" s="46"/>
      <c r="C66" s="46"/>
      <c r="D66" s="46"/>
      <c r="E66" s="12"/>
      <c r="F66" s="12"/>
      <c r="G66" s="68"/>
    </row>
    <row r="67" spans="1:7">
      <c r="A67" s="17">
        <v>60</v>
      </c>
      <c r="B67" s="46"/>
      <c r="C67" s="46"/>
      <c r="D67" s="46"/>
      <c r="E67" s="12"/>
      <c r="F67" s="12"/>
      <c r="G67" s="68"/>
    </row>
    <row r="68" spans="1:7">
      <c r="A68" s="17">
        <v>61</v>
      </c>
      <c r="B68" s="46"/>
      <c r="C68" s="46"/>
      <c r="D68" s="46"/>
      <c r="E68" s="12"/>
      <c r="F68" s="12"/>
      <c r="G68" s="68"/>
    </row>
    <row r="69" spans="1:7">
      <c r="A69" s="17">
        <v>62</v>
      </c>
      <c r="B69" s="46"/>
      <c r="C69" s="46"/>
      <c r="D69" s="46"/>
      <c r="E69" s="12"/>
      <c r="F69" s="12"/>
      <c r="G69" s="68"/>
    </row>
    <row r="70" spans="1:7">
      <c r="A70" s="17">
        <v>63</v>
      </c>
      <c r="B70" s="46"/>
      <c r="C70" s="46"/>
      <c r="D70" s="46"/>
      <c r="E70" s="12"/>
      <c r="F70" s="12"/>
      <c r="G70" s="68"/>
    </row>
    <row r="71" spans="1:7">
      <c r="A71" s="17">
        <v>64</v>
      </c>
      <c r="B71" s="46"/>
      <c r="C71" s="46"/>
      <c r="D71" s="46"/>
      <c r="E71" s="12"/>
      <c r="F71" s="12"/>
      <c r="G71" s="68"/>
    </row>
    <row r="72" spans="1:7">
      <c r="A72" s="17">
        <v>65</v>
      </c>
      <c r="B72" s="46"/>
      <c r="C72" s="46"/>
      <c r="D72" s="46"/>
      <c r="E72" s="12"/>
      <c r="F72" s="12"/>
      <c r="G72" s="68"/>
    </row>
    <row r="73" spans="1:7">
      <c r="A73" s="17">
        <v>66</v>
      </c>
      <c r="B73" s="46"/>
      <c r="C73" s="46"/>
      <c r="D73" s="46"/>
      <c r="E73" s="12"/>
      <c r="F73" s="12"/>
      <c r="G73" s="68"/>
    </row>
    <row r="74" spans="1:7">
      <c r="A74" s="17">
        <v>67</v>
      </c>
      <c r="B74" s="46"/>
      <c r="C74" s="46"/>
      <c r="D74" s="46"/>
      <c r="E74" s="12"/>
      <c r="F74" s="12"/>
      <c r="G74" s="68"/>
    </row>
    <row r="75" spans="1:7">
      <c r="A75" s="17">
        <v>68</v>
      </c>
      <c r="B75" s="46"/>
      <c r="C75" s="46"/>
      <c r="D75" s="46"/>
      <c r="E75" s="12"/>
      <c r="F75" s="12"/>
      <c r="G75" s="68"/>
    </row>
    <row r="76" spans="1:7">
      <c r="A76" s="17">
        <v>69</v>
      </c>
      <c r="B76" s="46"/>
      <c r="C76" s="46"/>
      <c r="D76" s="46"/>
      <c r="E76" s="12"/>
      <c r="F76" s="12"/>
      <c r="G76" s="68"/>
    </row>
    <row r="77" spans="1:7">
      <c r="A77" s="17">
        <v>70</v>
      </c>
      <c r="B77" s="46"/>
      <c r="C77" s="46"/>
      <c r="D77" s="46"/>
      <c r="E77" s="12"/>
      <c r="F77" s="12"/>
      <c r="G77" s="68"/>
    </row>
    <row r="78" spans="1:7">
      <c r="A78" s="17">
        <v>71</v>
      </c>
      <c r="B78" s="46"/>
      <c r="C78" s="46"/>
      <c r="D78" s="46"/>
      <c r="E78" s="12"/>
      <c r="F78" s="12"/>
      <c r="G78" s="68"/>
    </row>
    <row r="79" spans="1:7">
      <c r="A79" s="17">
        <v>72</v>
      </c>
      <c r="B79" s="46"/>
      <c r="C79" s="46"/>
      <c r="D79" s="46"/>
      <c r="E79" s="12"/>
      <c r="F79" s="12"/>
      <c r="G79" s="68"/>
    </row>
    <row r="80" spans="1:7">
      <c r="A80" s="17">
        <v>73</v>
      </c>
      <c r="B80" s="46"/>
      <c r="C80" s="46"/>
      <c r="D80" s="46"/>
      <c r="E80" s="12"/>
      <c r="F80" s="12"/>
      <c r="G80" s="68"/>
    </row>
    <row r="81" spans="1:7">
      <c r="A81" s="17">
        <v>74</v>
      </c>
      <c r="B81" s="46"/>
      <c r="C81" s="46"/>
      <c r="D81" s="46"/>
      <c r="E81" s="12"/>
      <c r="F81" s="12"/>
      <c r="G81" s="68"/>
    </row>
    <row r="82" spans="1:7">
      <c r="A82" s="17">
        <v>75</v>
      </c>
      <c r="B82" s="46"/>
      <c r="C82" s="46"/>
      <c r="D82" s="46"/>
      <c r="E82" s="12"/>
      <c r="F82" s="12"/>
      <c r="G82" s="68"/>
    </row>
    <row r="83" spans="1:7">
      <c r="A83" s="17">
        <v>76</v>
      </c>
      <c r="B83" s="46"/>
      <c r="C83" s="46"/>
      <c r="D83" s="46"/>
      <c r="E83" s="12"/>
      <c r="F83" s="12"/>
      <c r="G83" s="68"/>
    </row>
    <row r="84" spans="1:7">
      <c r="A84" s="17">
        <v>77</v>
      </c>
      <c r="B84" s="46"/>
      <c r="C84" s="46"/>
      <c r="D84" s="46"/>
      <c r="E84" s="12"/>
      <c r="F84" s="12"/>
      <c r="G84" s="68"/>
    </row>
    <row r="85" spans="1:7">
      <c r="A85" s="17">
        <v>78</v>
      </c>
      <c r="B85" s="46"/>
      <c r="C85" s="46"/>
      <c r="D85" s="46"/>
      <c r="E85" s="12"/>
      <c r="F85" s="12"/>
      <c r="G85" s="68"/>
    </row>
    <row r="86" spans="1:7">
      <c r="A86" s="17">
        <v>79</v>
      </c>
      <c r="B86" s="46"/>
      <c r="C86" s="46"/>
      <c r="D86" s="46"/>
      <c r="E86" s="12"/>
      <c r="F86" s="12"/>
      <c r="G86" s="68"/>
    </row>
    <row r="87" spans="1:7">
      <c r="A87" s="17">
        <v>80</v>
      </c>
      <c r="B87" s="46"/>
      <c r="C87" s="46"/>
      <c r="D87" s="46"/>
      <c r="E87" s="12"/>
      <c r="F87" s="12"/>
      <c r="G87" s="68"/>
    </row>
    <row r="88" spans="1:7">
      <c r="A88" s="17">
        <v>81</v>
      </c>
      <c r="B88" s="46"/>
      <c r="C88" s="46"/>
      <c r="D88" s="46"/>
      <c r="E88" s="12"/>
      <c r="F88" s="12"/>
      <c r="G88" s="68"/>
    </row>
    <row r="89" spans="1:7">
      <c r="A89" s="17">
        <v>82</v>
      </c>
      <c r="B89" s="46"/>
      <c r="C89" s="46"/>
      <c r="D89" s="46"/>
      <c r="E89" s="12"/>
      <c r="F89" s="12"/>
      <c r="G89" s="68"/>
    </row>
    <row r="90" spans="1:7">
      <c r="A90" s="17">
        <v>83</v>
      </c>
      <c r="B90" s="46"/>
      <c r="C90" s="46"/>
      <c r="D90" s="46"/>
      <c r="E90" s="12"/>
      <c r="F90" s="12"/>
      <c r="G90" s="68"/>
    </row>
    <row r="91" spans="1:7">
      <c r="A91" s="17">
        <v>84</v>
      </c>
      <c r="B91" s="46"/>
      <c r="C91" s="46"/>
      <c r="D91" s="46"/>
      <c r="E91" s="12"/>
      <c r="F91" s="12"/>
      <c r="G91" s="68"/>
    </row>
    <row r="92" spans="1:7">
      <c r="A92" s="17">
        <v>85</v>
      </c>
      <c r="B92" s="46"/>
      <c r="C92" s="46"/>
      <c r="D92" s="46"/>
      <c r="E92" s="12"/>
      <c r="F92" s="12"/>
      <c r="G92" s="68"/>
    </row>
    <row r="93" spans="1:7">
      <c r="A93" s="17">
        <v>86</v>
      </c>
      <c r="B93" s="46"/>
      <c r="C93" s="46"/>
      <c r="D93" s="46"/>
      <c r="E93" s="12"/>
      <c r="F93" s="12"/>
      <c r="G93" s="68"/>
    </row>
    <row r="94" spans="1:7">
      <c r="A94" s="17">
        <v>87</v>
      </c>
      <c r="B94" s="46"/>
      <c r="C94" s="46"/>
      <c r="D94" s="46"/>
      <c r="E94" s="12"/>
      <c r="F94" s="12"/>
      <c r="G94" s="68"/>
    </row>
    <row r="95" spans="1:7">
      <c r="A95" s="17">
        <v>88</v>
      </c>
      <c r="B95" s="46"/>
      <c r="C95" s="46"/>
      <c r="D95" s="46"/>
      <c r="E95" s="12"/>
      <c r="F95" s="12"/>
      <c r="G95" s="68"/>
    </row>
    <row r="96" spans="1:7">
      <c r="A96" s="17">
        <v>89</v>
      </c>
      <c r="B96" s="46"/>
      <c r="C96" s="46"/>
      <c r="D96" s="46"/>
      <c r="E96" s="12"/>
      <c r="F96" s="12"/>
      <c r="G96" s="68"/>
    </row>
    <row r="97" spans="1:7">
      <c r="A97" s="17">
        <v>90</v>
      </c>
      <c r="B97" s="46"/>
      <c r="C97" s="46"/>
      <c r="D97" s="46"/>
      <c r="E97" s="12"/>
      <c r="F97" s="12"/>
      <c r="G97" s="68"/>
    </row>
    <row r="98" spans="1:7">
      <c r="A98" s="17">
        <v>91</v>
      </c>
      <c r="B98" s="46"/>
      <c r="C98" s="46"/>
      <c r="D98" s="46"/>
      <c r="E98" s="12"/>
      <c r="F98" s="12"/>
      <c r="G98" s="68"/>
    </row>
    <row r="99" spans="1:7">
      <c r="A99" s="17">
        <v>92</v>
      </c>
      <c r="B99" s="46"/>
      <c r="C99" s="46"/>
      <c r="D99" s="46"/>
      <c r="E99" s="12"/>
      <c r="F99" s="12"/>
      <c r="G99" s="68"/>
    </row>
    <row r="100" spans="1:7">
      <c r="A100" s="17">
        <v>93</v>
      </c>
      <c r="B100" s="46"/>
      <c r="C100" s="46"/>
      <c r="D100" s="46"/>
      <c r="E100" s="12"/>
      <c r="F100" s="12"/>
      <c r="G100" s="68"/>
    </row>
    <row r="101" spans="1:7">
      <c r="A101" s="17">
        <v>94</v>
      </c>
      <c r="B101" s="46"/>
      <c r="C101" s="46"/>
      <c r="D101" s="46"/>
      <c r="E101" s="12"/>
      <c r="F101" s="12"/>
      <c r="G101" s="68"/>
    </row>
    <row r="102" spans="1:7">
      <c r="A102" s="17">
        <v>95</v>
      </c>
      <c r="B102" s="46"/>
      <c r="C102" s="46"/>
      <c r="D102" s="46"/>
      <c r="E102" s="12"/>
      <c r="F102" s="12"/>
      <c r="G102" s="68"/>
    </row>
    <row r="103" spans="1:7">
      <c r="A103" s="17">
        <v>96</v>
      </c>
      <c r="B103" s="46"/>
      <c r="C103" s="46"/>
      <c r="D103" s="46"/>
      <c r="E103" s="12"/>
      <c r="F103" s="12"/>
      <c r="G103" s="68"/>
    </row>
    <row r="104" spans="1:7">
      <c r="A104" s="17">
        <v>97</v>
      </c>
      <c r="B104" s="46"/>
      <c r="C104" s="46"/>
      <c r="D104" s="46"/>
      <c r="E104" s="12"/>
      <c r="F104" s="12"/>
      <c r="G104" s="68"/>
    </row>
    <row r="105" spans="1:7">
      <c r="A105" s="17">
        <v>98</v>
      </c>
      <c r="B105" s="46"/>
      <c r="C105" s="46"/>
      <c r="D105" s="46"/>
      <c r="E105" s="12"/>
      <c r="F105" s="12"/>
      <c r="G105" s="68"/>
    </row>
    <row r="106" spans="1:7">
      <c r="A106" s="17">
        <v>99</v>
      </c>
      <c r="B106" s="46"/>
      <c r="C106" s="46"/>
      <c r="D106" s="46"/>
      <c r="E106" s="12"/>
      <c r="F106" s="12"/>
      <c r="G106" s="68"/>
    </row>
    <row r="107" spans="1:7">
      <c r="A107" s="17">
        <v>100</v>
      </c>
      <c r="B107" s="46"/>
      <c r="C107" s="46"/>
      <c r="D107" s="46"/>
      <c r="E107" s="12"/>
      <c r="F107" s="12"/>
      <c r="G107" s="68"/>
    </row>
    <row r="108" spans="1:7">
      <c r="A108" s="17">
        <v>101</v>
      </c>
      <c r="B108" s="46"/>
      <c r="C108" s="46"/>
      <c r="D108" s="46"/>
      <c r="E108" s="12"/>
      <c r="F108" s="12"/>
      <c r="G108" s="68"/>
    </row>
    <row r="109" spans="1:7">
      <c r="A109" s="17">
        <v>102</v>
      </c>
      <c r="B109" s="46"/>
      <c r="C109" s="46"/>
      <c r="D109" s="46"/>
      <c r="E109" s="12"/>
      <c r="F109" s="12"/>
      <c r="G109" s="68"/>
    </row>
    <row r="110" spans="1:7">
      <c r="A110" s="17">
        <v>103</v>
      </c>
      <c r="B110" s="46"/>
      <c r="C110" s="46"/>
      <c r="D110" s="46"/>
      <c r="E110" s="12"/>
      <c r="F110" s="12"/>
      <c r="G110" s="68"/>
    </row>
    <row r="111" spans="1:7">
      <c r="A111" s="17">
        <v>104</v>
      </c>
      <c r="B111" s="46"/>
      <c r="C111" s="46"/>
      <c r="D111" s="46"/>
      <c r="E111" s="12"/>
      <c r="F111" s="12"/>
      <c r="G111" s="68"/>
    </row>
    <row r="112" spans="1:7">
      <c r="A112" s="17">
        <v>105</v>
      </c>
      <c r="B112" s="46"/>
      <c r="C112" s="46"/>
      <c r="D112" s="46"/>
      <c r="E112" s="12"/>
      <c r="F112" s="12"/>
      <c r="G112" s="68"/>
    </row>
    <row r="113" spans="1:7">
      <c r="A113" s="17">
        <v>106</v>
      </c>
      <c r="B113" s="46"/>
      <c r="C113" s="46"/>
      <c r="D113" s="46"/>
      <c r="E113" s="12"/>
      <c r="F113" s="12"/>
      <c r="G113" s="68"/>
    </row>
    <row r="114" spans="1:7">
      <c r="A114" s="17">
        <v>107</v>
      </c>
      <c r="B114" s="46"/>
      <c r="C114" s="46"/>
      <c r="D114" s="46"/>
      <c r="E114" s="12"/>
      <c r="F114" s="12"/>
      <c r="G114" s="68"/>
    </row>
    <row r="115" spans="1:7">
      <c r="A115" s="17">
        <v>108</v>
      </c>
      <c r="B115" s="46"/>
      <c r="C115" s="46"/>
      <c r="D115" s="46"/>
      <c r="E115" s="12"/>
      <c r="F115" s="12"/>
      <c r="G115" s="68"/>
    </row>
    <row r="116" spans="1:7">
      <c r="A116" s="17">
        <v>109</v>
      </c>
      <c r="B116" s="46"/>
      <c r="C116" s="46"/>
      <c r="D116" s="46"/>
      <c r="E116" s="12"/>
      <c r="F116" s="12"/>
      <c r="G116" s="68"/>
    </row>
    <row r="117" spans="1:7">
      <c r="A117" s="17">
        <v>110</v>
      </c>
      <c r="B117" s="46"/>
      <c r="C117" s="46"/>
      <c r="D117" s="46"/>
      <c r="E117" s="12"/>
      <c r="F117" s="12"/>
      <c r="G117" s="68"/>
    </row>
    <row r="118" spans="1:7">
      <c r="A118" s="17">
        <v>111</v>
      </c>
      <c r="B118" s="46"/>
      <c r="C118" s="46"/>
      <c r="D118" s="46"/>
      <c r="E118" s="12"/>
      <c r="F118" s="12"/>
      <c r="G118" s="68"/>
    </row>
    <row r="119" spans="1:7">
      <c r="A119" s="17">
        <v>112</v>
      </c>
      <c r="B119" s="46"/>
      <c r="C119" s="46"/>
      <c r="D119" s="46"/>
      <c r="E119" s="12"/>
      <c r="F119" s="12"/>
      <c r="G119" s="68"/>
    </row>
    <row r="120" spans="1:7">
      <c r="A120" s="17">
        <v>113</v>
      </c>
      <c r="B120" s="46"/>
      <c r="C120" s="46"/>
      <c r="D120" s="46"/>
      <c r="E120" s="12"/>
      <c r="F120" s="12"/>
      <c r="G120" s="68"/>
    </row>
    <row r="121" spans="1:7">
      <c r="A121" s="17">
        <v>114</v>
      </c>
      <c r="B121" s="46"/>
      <c r="C121" s="46"/>
      <c r="D121" s="46"/>
      <c r="E121" s="12"/>
      <c r="F121" s="12"/>
      <c r="G121" s="68"/>
    </row>
    <row r="122" spans="1:7">
      <c r="A122" s="17">
        <v>115</v>
      </c>
      <c r="B122" s="46"/>
      <c r="C122" s="46"/>
      <c r="D122" s="46"/>
      <c r="E122" s="12"/>
      <c r="F122" s="12"/>
      <c r="G122" s="68"/>
    </row>
    <row r="123" spans="1:7">
      <c r="A123" s="17">
        <v>116</v>
      </c>
      <c r="B123" s="46"/>
      <c r="C123" s="46"/>
      <c r="D123" s="46"/>
      <c r="E123" s="12"/>
      <c r="F123" s="12"/>
      <c r="G123" s="68"/>
    </row>
    <row r="124" spans="1:7">
      <c r="A124" s="17">
        <v>117</v>
      </c>
      <c r="B124" s="46"/>
      <c r="C124" s="46"/>
      <c r="D124" s="46"/>
      <c r="E124" s="12"/>
      <c r="F124" s="12"/>
      <c r="G124" s="68"/>
    </row>
    <row r="125" spans="1:7">
      <c r="A125" s="17">
        <v>118</v>
      </c>
      <c r="B125" s="46"/>
      <c r="C125" s="46"/>
      <c r="D125" s="46"/>
      <c r="E125" s="12"/>
      <c r="F125" s="12"/>
      <c r="G125" s="68"/>
    </row>
    <row r="126" spans="1:7">
      <c r="A126" s="17">
        <v>119</v>
      </c>
      <c r="B126" s="46"/>
      <c r="C126" s="46"/>
      <c r="D126" s="46"/>
      <c r="E126" s="12"/>
      <c r="F126" s="12"/>
      <c r="G126" s="68"/>
    </row>
    <row r="127" spans="1:7">
      <c r="A127" s="17">
        <v>120</v>
      </c>
      <c r="B127" s="46"/>
      <c r="C127" s="46"/>
      <c r="D127" s="46"/>
      <c r="E127" s="12"/>
      <c r="F127" s="12"/>
      <c r="G127" s="68"/>
    </row>
    <row r="128" spans="1:7">
      <c r="A128" s="17">
        <v>121</v>
      </c>
      <c r="B128" s="46"/>
      <c r="C128" s="46"/>
      <c r="D128" s="46"/>
      <c r="E128" s="12"/>
      <c r="F128" s="12"/>
      <c r="G128" s="68"/>
    </row>
    <row r="129" spans="1:7">
      <c r="A129" s="17">
        <v>122</v>
      </c>
      <c r="B129" s="46"/>
      <c r="C129" s="46"/>
      <c r="D129" s="46"/>
      <c r="E129" s="12"/>
      <c r="F129" s="12"/>
      <c r="G129" s="68"/>
    </row>
    <row r="130" spans="1:7">
      <c r="A130" s="17">
        <v>123</v>
      </c>
      <c r="B130" s="46"/>
      <c r="C130" s="46"/>
      <c r="D130" s="46"/>
      <c r="E130" s="12"/>
      <c r="F130" s="12"/>
      <c r="G130" s="68"/>
    </row>
    <row r="131" spans="1:7">
      <c r="A131" s="17">
        <v>124</v>
      </c>
      <c r="B131" s="46"/>
      <c r="C131" s="46"/>
      <c r="D131" s="46"/>
      <c r="E131" s="12"/>
      <c r="F131" s="12"/>
      <c r="G131" s="68"/>
    </row>
    <row r="132" spans="1:7">
      <c r="A132" s="17">
        <v>125</v>
      </c>
      <c r="B132" s="46"/>
      <c r="C132" s="46"/>
      <c r="D132" s="46"/>
      <c r="E132" s="12"/>
      <c r="F132" s="12"/>
      <c r="G132" s="68"/>
    </row>
    <row r="133" spans="1:7">
      <c r="A133" s="17">
        <v>126</v>
      </c>
      <c r="B133" s="46"/>
      <c r="C133" s="46"/>
      <c r="D133" s="46"/>
      <c r="E133" s="12"/>
      <c r="F133" s="12"/>
      <c r="G133" s="68"/>
    </row>
    <row r="134" spans="1:7">
      <c r="A134" s="17">
        <v>127</v>
      </c>
      <c r="B134" s="46"/>
      <c r="C134" s="46"/>
      <c r="D134" s="46"/>
      <c r="E134" s="12"/>
      <c r="F134" s="12"/>
      <c r="G134" s="68"/>
    </row>
    <row r="135" spans="1:7">
      <c r="A135" s="17">
        <v>128</v>
      </c>
      <c r="B135" s="46"/>
      <c r="C135" s="46"/>
      <c r="D135" s="46"/>
      <c r="E135" s="12"/>
      <c r="F135" s="12"/>
      <c r="G135" s="68"/>
    </row>
    <row r="136" spans="1:7">
      <c r="A136" s="17">
        <v>129</v>
      </c>
      <c r="B136" s="46"/>
      <c r="C136" s="46"/>
      <c r="D136" s="46"/>
      <c r="E136" s="12"/>
      <c r="F136" s="12"/>
      <c r="G136" s="68"/>
    </row>
    <row r="137" spans="1:7">
      <c r="A137" s="17">
        <v>130</v>
      </c>
      <c r="B137" s="46"/>
      <c r="C137" s="46"/>
      <c r="D137" s="46"/>
      <c r="E137" s="12"/>
      <c r="F137" s="12"/>
      <c r="G137" s="68"/>
    </row>
    <row r="138" spans="1:7">
      <c r="A138" s="17">
        <v>131</v>
      </c>
      <c r="B138" s="46"/>
      <c r="C138" s="46"/>
      <c r="D138" s="46"/>
      <c r="E138" s="12"/>
      <c r="F138" s="12"/>
      <c r="G138" s="68"/>
    </row>
    <row r="139" spans="1:7">
      <c r="A139" s="17">
        <v>132</v>
      </c>
      <c r="B139" s="46"/>
      <c r="C139" s="46"/>
      <c r="D139" s="46"/>
      <c r="E139" s="12"/>
      <c r="F139" s="12"/>
      <c r="G139" s="68"/>
    </row>
    <row r="140" spans="1:7">
      <c r="A140" s="17">
        <v>133</v>
      </c>
      <c r="B140" s="46"/>
      <c r="C140" s="46"/>
      <c r="D140" s="46"/>
      <c r="E140" s="12"/>
      <c r="F140" s="12"/>
      <c r="G140" s="68"/>
    </row>
    <row r="141" spans="1:7">
      <c r="A141" s="17">
        <v>134</v>
      </c>
      <c r="B141" s="46"/>
      <c r="C141" s="46"/>
      <c r="D141" s="46"/>
      <c r="E141" s="12"/>
      <c r="F141" s="12"/>
      <c r="G141" s="68"/>
    </row>
    <row r="142" spans="1:7">
      <c r="A142" s="17">
        <v>135</v>
      </c>
      <c r="B142" s="46"/>
      <c r="C142" s="46"/>
      <c r="D142" s="46"/>
      <c r="E142" s="12"/>
      <c r="F142" s="12"/>
      <c r="G142" s="68"/>
    </row>
    <row r="143" spans="1:7">
      <c r="A143" s="17">
        <v>136</v>
      </c>
      <c r="B143" s="46"/>
      <c r="C143" s="46"/>
      <c r="D143" s="46"/>
      <c r="E143" s="12"/>
      <c r="F143" s="12"/>
      <c r="G143" s="68"/>
    </row>
    <row r="144" spans="1:7">
      <c r="A144" s="17">
        <v>137</v>
      </c>
      <c r="B144" s="46"/>
      <c r="C144" s="46"/>
      <c r="D144" s="46"/>
      <c r="E144" s="12"/>
      <c r="F144" s="12"/>
      <c r="G144" s="68"/>
    </row>
    <row r="145" spans="1:7">
      <c r="A145" s="17">
        <v>138</v>
      </c>
      <c r="B145" s="46"/>
      <c r="C145" s="46"/>
      <c r="D145" s="46"/>
      <c r="E145" s="12"/>
      <c r="F145" s="12"/>
      <c r="G145" s="68"/>
    </row>
    <row r="146" spans="1:7">
      <c r="A146" s="17">
        <v>139</v>
      </c>
      <c r="B146" s="46"/>
      <c r="C146" s="46"/>
      <c r="D146" s="46"/>
      <c r="E146" s="12"/>
      <c r="F146" s="12"/>
      <c r="G146" s="68"/>
    </row>
    <row r="147" spans="1:7">
      <c r="A147" s="17">
        <v>140</v>
      </c>
      <c r="B147" s="46"/>
      <c r="C147" s="46"/>
      <c r="D147" s="46"/>
      <c r="E147" s="12"/>
      <c r="F147" s="12"/>
      <c r="G147" s="68"/>
    </row>
    <row r="148" spans="1:7">
      <c r="A148" s="17">
        <v>141</v>
      </c>
      <c r="B148" s="46"/>
      <c r="C148" s="46"/>
      <c r="D148" s="46"/>
      <c r="E148" s="12"/>
      <c r="F148" s="12"/>
      <c r="G148" s="68"/>
    </row>
    <row r="149" spans="1:7">
      <c r="A149" s="17">
        <v>142</v>
      </c>
      <c r="B149" s="46"/>
      <c r="C149" s="46"/>
      <c r="D149" s="46"/>
      <c r="E149" s="12"/>
      <c r="F149" s="12"/>
      <c r="G149" s="68"/>
    </row>
    <row r="150" spans="1:7">
      <c r="A150" s="17">
        <v>143</v>
      </c>
      <c r="B150" s="46"/>
      <c r="C150" s="46"/>
      <c r="D150" s="46"/>
      <c r="E150" s="12"/>
      <c r="F150" s="12"/>
      <c r="G150" s="68"/>
    </row>
    <row r="151" spans="1:7">
      <c r="A151" s="17">
        <v>144</v>
      </c>
      <c r="B151" s="46"/>
      <c r="C151" s="46"/>
      <c r="D151" s="46"/>
      <c r="E151" s="12"/>
      <c r="F151" s="12"/>
      <c r="G151" s="68"/>
    </row>
    <row r="152" spans="1:7">
      <c r="A152" s="17">
        <v>145</v>
      </c>
      <c r="B152" s="46"/>
      <c r="C152" s="46"/>
      <c r="D152" s="46"/>
      <c r="E152" s="12"/>
      <c r="F152" s="12"/>
      <c r="G152" s="68"/>
    </row>
    <row r="153" spans="1:7">
      <c r="A153" s="17">
        <v>146</v>
      </c>
      <c r="B153" s="46"/>
      <c r="C153" s="46"/>
      <c r="D153" s="46"/>
      <c r="E153" s="12"/>
      <c r="F153" s="12"/>
      <c r="G153" s="68"/>
    </row>
    <row r="154" spans="1:7">
      <c r="A154" s="17">
        <v>147</v>
      </c>
      <c r="B154" s="46"/>
      <c r="C154" s="46"/>
      <c r="D154" s="46"/>
      <c r="E154" s="12"/>
      <c r="F154" s="12"/>
      <c r="G154" s="68"/>
    </row>
    <row r="155" spans="1:7">
      <c r="A155" s="17">
        <v>148</v>
      </c>
      <c r="B155" s="46"/>
      <c r="C155" s="46"/>
      <c r="D155" s="46"/>
      <c r="E155" s="12"/>
      <c r="F155" s="12"/>
      <c r="G155" s="68"/>
    </row>
    <row r="156" spans="1:7">
      <c r="A156" s="17">
        <v>149</v>
      </c>
      <c r="B156" s="46"/>
      <c r="C156" s="46"/>
      <c r="D156" s="46"/>
      <c r="E156" s="12"/>
      <c r="F156" s="12"/>
      <c r="G156" s="68"/>
    </row>
    <row r="157" spans="1:7">
      <c r="A157" s="17">
        <v>150</v>
      </c>
      <c r="B157" s="46"/>
      <c r="C157" s="46"/>
      <c r="D157" s="46"/>
      <c r="E157" s="12"/>
      <c r="F157" s="12"/>
      <c r="G157" s="68"/>
    </row>
  </sheetData>
  <sheetProtection algorithmName="SHA-512" hashValue="TJtEnsQAn+9eELgzVAjH0caitFZFiWaThnsMT3cPtMWIX2w+Sm+RwYicdzFDZaZ//5z4MzvF2Mn7cZFsv1wc5w==" saltValue="FRfjao64GiTjA8NUVAHMDw==" spinCount="100000" sheet="1" formatCells="0" formatColumns="0" formatRows="0" insertHyperlinks="0"/>
  <mergeCells count="7">
    <mergeCell ref="G5:G6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diisi dengan nama/jenis kegiatan pengembangan kompetensi" sqref="C8:C157" xr:uid="{00000000-0002-0000-1000-000000000000}"/>
    <dataValidation allowBlank="1" showInputMessage="1" showErrorMessage="1" prompt="ditautkan ke file bukti kegiatan" sqref="G8:G157" xr:uid="{00000000-0002-0000-1000-000001000000}"/>
  </dataValidations>
  <hyperlinks>
    <hyperlink ref="H1" location="'Daftar Tabel'!A1" display="&lt;&lt;&lt; DAFTAR TABEL" xr:uid="{00000000-0004-0000-1000-000000000000}"/>
  </hyperlink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9"/>
  <sheetViews>
    <sheetView workbookViewId="0">
      <selection activeCell="K19" sqref="K19"/>
    </sheetView>
  </sheetViews>
  <sheetFormatPr defaultColWidth="7.77734375" defaultRowHeight="15.75"/>
  <cols>
    <col min="1" max="1" width="7.77734375" style="7"/>
    <col min="2" max="2" width="4.21875" style="7" customWidth="1"/>
    <col min="3" max="3" width="36.6640625" style="7" customWidth="1"/>
    <col min="4" max="5" width="14" style="7" customWidth="1"/>
    <col min="6" max="6" width="13.44140625" style="7" customWidth="1"/>
    <col min="7" max="7" width="15.21875" style="7" customWidth="1"/>
    <col min="8" max="8" width="12.21875" style="7" customWidth="1"/>
    <col min="9" max="9" width="12" style="7" customWidth="1"/>
    <col min="10" max="10" width="13.21875" style="7" customWidth="1"/>
    <col min="11" max="11" width="15.33203125" style="7" customWidth="1"/>
    <col min="12" max="12" width="15.21875" style="7" customWidth="1"/>
    <col min="13" max="13" width="7.77734375" style="7"/>
  </cols>
  <sheetData>
    <row r="1" spans="1:12">
      <c r="A1" s="6" t="s">
        <v>64</v>
      </c>
      <c r="G1" s="22"/>
      <c r="L1" s="14" t="s">
        <v>87</v>
      </c>
    </row>
    <row r="3" spans="1:12" ht="25.15" customHeight="1">
      <c r="A3" s="153" t="s">
        <v>225</v>
      </c>
      <c r="B3" s="171" t="s">
        <v>226</v>
      </c>
      <c r="C3" s="172"/>
      <c r="D3" s="153" t="s">
        <v>227</v>
      </c>
      <c r="E3" s="153"/>
      <c r="F3" s="153"/>
      <c r="G3" s="153"/>
      <c r="H3" s="153" t="s">
        <v>228</v>
      </c>
      <c r="I3" s="153"/>
      <c r="J3" s="153"/>
      <c r="K3" s="153"/>
    </row>
    <row r="4" spans="1:12" ht="20.100000000000001" customHeight="1">
      <c r="A4" s="153"/>
      <c r="B4" s="173"/>
      <c r="C4" s="174"/>
      <c r="D4" s="9" t="s">
        <v>116</v>
      </c>
      <c r="E4" s="9" t="s">
        <v>117</v>
      </c>
      <c r="F4" s="9" t="s">
        <v>118</v>
      </c>
      <c r="G4" s="9" t="s">
        <v>229</v>
      </c>
      <c r="H4" s="9" t="s">
        <v>116</v>
      </c>
      <c r="I4" s="9" t="s">
        <v>117</v>
      </c>
      <c r="J4" s="9" t="s">
        <v>118</v>
      </c>
      <c r="K4" s="9" t="s">
        <v>229</v>
      </c>
    </row>
    <row r="5" spans="1:12">
      <c r="A5" s="32">
        <v>1</v>
      </c>
      <c r="B5" s="178">
        <v>2</v>
      </c>
      <c r="C5" s="178"/>
      <c r="D5" s="32">
        <v>3</v>
      </c>
      <c r="E5" s="32">
        <v>4</v>
      </c>
      <c r="F5" s="32">
        <v>5</v>
      </c>
      <c r="G5" s="32">
        <v>6</v>
      </c>
      <c r="H5" s="32">
        <v>7</v>
      </c>
      <c r="I5" s="32">
        <v>8</v>
      </c>
      <c r="J5" s="32">
        <v>9</v>
      </c>
      <c r="K5" s="32">
        <v>10</v>
      </c>
    </row>
    <row r="6" spans="1:12">
      <c r="A6" s="175">
        <v>1</v>
      </c>
      <c r="B6" s="170" t="s">
        <v>230</v>
      </c>
      <c r="C6" s="170"/>
      <c r="D6" s="23"/>
      <c r="E6" s="23"/>
      <c r="F6" s="23"/>
      <c r="G6" s="24"/>
      <c r="H6" s="25"/>
      <c r="I6" s="25"/>
      <c r="J6" s="25"/>
      <c r="K6" s="26"/>
    </row>
    <row r="7" spans="1:12">
      <c r="A7" s="176"/>
      <c r="B7" s="4" t="s">
        <v>231</v>
      </c>
      <c r="C7" s="27" t="s">
        <v>232</v>
      </c>
      <c r="D7" s="28"/>
      <c r="E7" s="28"/>
      <c r="F7" s="28"/>
      <c r="G7" s="24">
        <f>IFERROR(AVERAGE(D7:F7),0)</f>
        <v>0</v>
      </c>
      <c r="H7" s="29"/>
      <c r="I7" s="29"/>
      <c r="J7" s="29"/>
      <c r="K7" s="24">
        <f>IFERROR(AVERAGE(H7:J7),0)</f>
        <v>0</v>
      </c>
    </row>
    <row r="8" spans="1:12">
      <c r="A8" s="176"/>
      <c r="B8" s="4" t="s">
        <v>233</v>
      </c>
      <c r="C8" s="27" t="s">
        <v>234</v>
      </c>
      <c r="D8" s="28"/>
      <c r="E8" s="28"/>
      <c r="F8" s="28"/>
      <c r="G8" s="24">
        <f>IFERROR(AVERAGE(D8:F8),0)</f>
        <v>0</v>
      </c>
      <c r="H8" s="29"/>
      <c r="I8" s="29"/>
      <c r="J8" s="29"/>
      <c r="K8" s="24">
        <f>IFERROR(AVERAGE(H8:J8),0)</f>
        <v>0</v>
      </c>
    </row>
    <row r="9" spans="1:12" ht="28.5" customHeight="1">
      <c r="A9" s="176"/>
      <c r="B9" s="4" t="s">
        <v>235</v>
      </c>
      <c r="C9" s="30" t="s">
        <v>236</v>
      </c>
      <c r="D9" s="28"/>
      <c r="E9" s="28"/>
      <c r="F9" s="28"/>
      <c r="G9" s="24">
        <f>IFERROR(AVERAGE(D9:F9),0)</f>
        <v>0</v>
      </c>
      <c r="H9" s="29"/>
      <c r="I9" s="29"/>
      <c r="J9" s="29"/>
      <c r="K9" s="24">
        <f>IFERROR(AVERAGE(H9:J9),0)</f>
        <v>0</v>
      </c>
    </row>
    <row r="10" spans="1:12" ht="57" customHeight="1">
      <c r="A10" s="176"/>
      <c r="B10" s="4" t="s">
        <v>237</v>
      </c>
      <c r="C10" s="30" t="s">
        <v>238</v>
      </c>
      <c r="D10" s="28"/>
      <c r="E10" s="28"/>
      <c r="F10" s="28"/>
      <c r="G10" s="24">
        <f>IFERROR(AVERAGE(D10:F10),0)</f>
        <v>0</v>
      </c>
      <c r="H10" s="29"/>
      <c r="I10" s="29"/>
      <c r="J10" s="29"/>
      <c r="K10" s="24">
        <f>IFERROR(AVERAGE(H10:J10),0)</f>
        <v>0</v>
      </c>
    </row>
    <row r="11" spans="1:12" ht="30" customHeight="1">
      <c r="A11" s="177"/>
      <c r="B11" s="106" t="s">
        <v>239</v>
      </c>
      <c r="C11" s="30" t="s">
        <v>240</v>
      </c>
      <c r="D11" s="28"/>
      <c r="E11" s="28"/>
      <c r="F11" s="28"/>
      <c r="G11" s="24">
        <f>IFERROR(AVERAGE(D11:F11),0)</f>
        <v>0</v>
      </c>
      <c r="H11" s="29"/>
      <c r="I11" s="29"/>
      <c r="J11" s="29"/>
      <c r="K11" s="24">
        <f>IFERROR(AVERAGE(H11:J11),0)</f>
        <v>0</v>
      </c>
    </row>
    <row r="12" spans="1:12">
      <c r="A12" s="5"/>
      <c r="B12" s="162" t="s">
        <v>119</v>
      </c>
      <c r="C12" s="163"/>
      <c r="D12" s="25">
        <f>SUM(D7:D11)</f>
        <v>0</v>
      </c>
      <c r="E12" s="25">
        <f>SUM(E7:E11)</f>
        <v>0</v>
      </c>
      <c r="F12" s="25">
        <f>SUM(F7:F11)</f>
        <v>0</v>
      </c>
      <c r="G12" s="26">
        <f>AVERAGE(D12:F12)</f>
        <v>0</v>
      </c>
      <c r="H12" s="25">
        <f>SUM(H7:H11)</f>
        <v>0</v>
      </c>
      <c r="I12" s="25">
        <f>SUM(I7:I11)</f>
        <v>0</v>
      </c>
      <c r="J12" s="25">
        <f>SUM(J7:J11)</f>
        <v>0</v>
      </c>
      <c r="K12" s="24">
        <f>AVERAGE(H12:J12)</f>
        <v>0</v>
      </c>
    </row>
    <row r="13" spans="1:12">
      <c r="A13" s="4">
        <v>2</v>
      </c>
      <c r="B13" s="170" t="s">
        <v>241</v>
      </c>
      <c r="C13" s="170"/>
      <c r="D13" s="29"/>
      <c r="E13" s="29"/>
      <c r="F13" s="29"/>
      <c r="G13" s="26">
        <f>IFERROR(AVERAGE(D13:F13),0)</f>
        <v>0</v>
      </c>
      <c r="H13" s="29"/>
      <c r="I13" s="29"/>
      <c r="J13" s="29"/>
      <c r="K13" s="24">
        <f>IFERROR(AVERAGE(H13:J13),0)</f>
        <v>0</v>
      </c>
    </row>
    <row r="14" spans="1:12">
      <c r="A14" s="4">
        <v>3</v>
      </c>
      <c r="B14" s="170" t="s">
        <v>242</v>
      </c>
      <c r="C14" s="170"/>
      <c r="D14" s="31"/>
      <c r="E14" s="31"/>
      <c r="F14" s="31"/>
      <c r="G14" s="26">
        <f>IFERROR(AVERAGE(D14:F14),0)</f>
        <v>0</v>
      </c>
      <c r="H14" s="31"/>
      <c r="I14" s="31"/>
      <c r="J14" s="31"/>
      <c r="K14" s="24">
        <f>IFERROR(AVERAGE(H14:J14),0)</f>
        <v>0</v>
      </c>
    </row>
    <row r="15" spans="1:12">
      <c r="A15" s="5"/>
      <c r="B15" s="156" t="s">
        <v>119</v>
      </c>
      <c r="C15" s="156"/>
      <c r="D15" s="26">
        <f>SUM(D13:D14)</f>
        <v>0</v>
      </c>
      <c r="E15" s="26">
        <f>SUM(E13:E14)</f>
        <v>0</v>
      </c>
      <c r="F15" s="26">
        <f>SUM(F13:F14)</f>
        <v>0</v>
      </c>
      <c r="G15" s="26">
        <f>AVERAGE(D15:F15)</f>
        <v>0</v>
      </c>
      <c r="H15" s="26">
        <f>SUM(H13:H14)</f>
        <v>0</v>
      </c>
      <c r="I15" s="26">
        <f>SUM(I13:I14)</f>
        <v>0</v>
      </c>
      <c r="J15" s="26">
        <f>SUM(J13:J14)</f>
        <v>0</v>
      </c>
      <c r="K15" s="24">
        <f>AVERAGE(H15:J15)</f>
        <v>0</v>
      </c>
    </row>
    <row r="16" spans="1:12">
      <c r="A16" s="17">
        <v>4</v>
      </c>
      <c r="B16" s="169" t="s">
        <v>243</v>
      </c>
      <c r="C16" s="169"/>
      <c r="D16" s="29"/>
      <c r="E16" s="29"/>
      <c r="F16" s="29"/>
      <c r="G16" s="26">
        <f>IFERROR(AVERAGE(D16:F16),0)</f>
        <v>0</v>
      </c>
      <c r="H16" s="29"/>
      <c r="I16" s="29"/>
      <c r="J16" s="29"/>
      <c r="K16" s="24">
        <f>IFERROR(AVERAGE(H16:J16),0)</f>
        <v>0</v>
      </c>
    </row>
    <row r="17" spans="1:11">
      <c r="A17" s="17">
        <v>5</v>
      </c>
      <c r="B17" s="169" t="s">
        <v>244</v>
      </c>
      <c r="C17" s="169"/>
      <c r="D17" s="31"/>
      <c r="E17" s="31"/>
      <c r="F17" s="31"/>
      <c r="G17" s="26">
        <f>IFERROR(AVERAGE(D17:F17),0)</f>
        <v>0</v>
      </c>
      <c r="H17" s="31"/>
      <c r="I17" s="31"/>
      <c r="J17" s="31"/>
      <c r="K17" s="24">
        <f>IFERROR(AVERAGE(H17:J17),0)</f>
        <v>0</v>
      </c>
    </row>
    <row r="18" spans="1:11">
      <c r="A18" s="17">
        <v>6</v>
      </c>
      <c r="B18" s="169" t="s">
        <v>245</v>
      </c>
      <c r="C18" s="169"/>
      <c r="D18" s="31"/>
      <c r="E18" s="31"/>
      <c r="F18" s="31"/>
      <c r="G18" s="26">
        <f>IFERROR(AVERAGE(D18:F18),0)</f>
        <v>0</v>
      </c>
      <c r="H18" s="31"/>
      <c r="I18" s="31"/>
      <c r="J18" s="31"/>
      <c r="K18" s="24">
        <f>IFERROR(AVERAGE(H18:J18),0)</f>
        <v>0</v>
      </c>
    </row>
    <row r="19" spans="1:11">
      <c r="A19" s="5"/>
      <c r="B19" s="162" t="s">
        <v>119</v>
      </c>
      <c r="C19" s="163"/>
      <c r="D19" s="26">
        <f>SUM(D16:D18)</f>
        <v>0</v>
      </c>
      <c r="E19" s="26">
        <f>SUM(E16:E18)</f>
        <v>0</v>
      </c>
      <c r="F19" s="26">
        <f>SUM(F16:F18)</f>
        <v>0</v>
      </c>
      <c r="G19" s="26">
        <f>AVERAGE(D19:F19)</f>
        <v>0</v>
      </c>
      <c r="H19" s="26">
        <f>SUM(H16:H18)</f>
        <v>0</v>
      </c>
      <c r="I19" s="26">
        <f>SUM(I16:I18)</f>
        <v>0</v>
      </c>
      <c r="J19" s="26">
        <f>SUM(J16:J18)</f>
        <v>0</v>
      </c>
      <c r="K19" s="24">
        <f>AVERAGE(H19:J19)</f>
        <v>0</v>
      </c>
    </row>
  </sheetData>
  <sheetProtection algorithmName="SHA-512" hashValue="Of5WKsR0Q7XRUc+PrDJb1Nnh3d0DVbpbQOZbpoEdE+7w7OjQasWXLGXiN7K6GJTmPpry10Kd0+Wm2gU3v+mLgA==" saltValue="NZwS1kP9Nqg1rmNu3fHOaw==" spinCount="100000" sheet="1" formatCells="0" formatColumns="0" formatRows="0"/>
  <mergeCells count="15">
    <mergeCell ref="A3:A4"/>
    <mergeCell ref="B3:C4"/>
    <mergeCell ref="D3:G3"/>
    <mergeCell ref="A6:A11"/>
    <mergeCell ref="H3:K3"/>
    <mergeCell ref="B5:C5"/>
    <mergeCell ref="B6:C6"/>
    <mergeCell ref="B17:C17"/>
    <mergeCell ref="B18:C18"/>
    <mergeCell ref="B19:C19"/>
    <mergeCell ref="B12:C12"/>
    <mergeCell ref="B13:C13"/>
    <mergeCell ref="B14:C14"/>
    <mergeCell ref="B15:C15"/>
    <mergeCell ref="B16:C16"/>
  </mergeCells>
  <dataValidations count="1">
    <dataValidation type="decimal" operator="greaterThanOrEqual" allowBlank="1" showInputMessage="1" showErrorMessage="1" prompt="hanya boleh diisi dengan angka" sqref="H13:J14 H16:J18 H7:J11 D7:F11 D16:F18 D13:F14" xr:uid="{00000000-0002-0000-1100-000000000000}">
      <formula1>0</formula1>
    </dataValidation>
  </dataValidations>
  <hyperlinks>
    <hyperlink ref="L1" location="'Daftar Tabel'!A1" display="&lt;&lt;&lt; DAFTAR TABEL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6"/>
  <sheetViews>
    <sheetView workbookViewId="0">
      <selection activeCell="E11" sqref="E11"/>
    </sheetView>
  </sheetViews>
  <sheetFormatPr defaultColWidth="11.21875" defaultRowHeight="15.75"/>
  <cols>
    <col min="1" max="1" width="6.33203125" style="7" customWidth="1"/>
    <col min="2" max="2" width="22.77734375" style="7" customWidth="1"/>
    <col min="3" max="3" width="18.6640625" style="7" customWidth="1"/>
    <col min="4" max="4" width="14" style="7" customWidth="1"/>
    <col min="5" max="5" width="9.77734375" style="7" customWidth="1"/>
    <col min="6" max="6" width="12.21875" style="7" customWidth="1"/>
    <col min="7" max="7" width="9.33203125" style="7" customWidth="1"/>
    <col min="8" max="8" width="19.33203125" style="7" customWidth="1"/>
    <col min="9" max="9" width="14.77734375" style="7" customWidth="1"/>
    <col min="10" max="10" width="11.21875" style="7"/>
  </cols>
  <sheetData>
    <row r="1" spans="1:9">
      <c r="A1" s="6" t="s">
        <v>65</v>
      </c>
      <c r="I1" s="14" t="s">
        <v>87</v>
      </c>
    </row>
    <row r="2" spans="1:9" hidden="1">
      <c r="A2" s="6"/>
      <c r="I2" s="16"/>
    </row>
    <row r="3" spans="1:9" hidden="1">
      <c r="A3" s="6"/>
      <c r="C3" s="7" t="s">
        <v>88</v>
      </c>
      <c r="D3" s="7" t="s">
        <v>155</v>
      </c>
      <c r="E3" s="7" t="s">
        <v>246</v>
      </c>
      <c r="F3" s="7" t="s">
        <v>247</v>
      </c>
      <c r="I3" s="16"/>
    </row>
    <row r="4" spans="1:9" hidden="1">
      <c r="A4" s="6"/>
      <c r="D4" s="7" t="s">
        <v>156</v>
      </c>
      <c r="E4" s="7" t="s">
        <v>248</v>
      </c>
      <c r="F4" s="7" t="s">
        <v>249</v>
      </c>
      <c r="I4" s="16"/>
    </row>
    <row r="5" spans="1:9" hidden="1">
      <c r="A5" s="6"/>
      <c r="D5" s="7" t="s">
        <v>158</v>
      </c>
      <c r="I5" s="16"/>
    </row>
    <row r="6" spans="1:9" hidden="1">
      <c r="A6" s="6"/>
      <c r="D6" s="7" t="s">
        <v>250</v>
      </c>
      <c r="I6" s="16"/>
    </row>
    <row r="7" spans="1:9">
      <c r="A7" s="6"/>
      <c r="I7" s="16"/>
    </row>
    <row r="8" spans="1:9" ht="25.15" customHeight="1">
      <c r="A8" s="154" t="s">
        <v>125</v>
      </c>
      <c r="B8" s="151" t="s">
        <v>251</v>
      </c>
      <c r="C8" s="151" t="s">
        <v>252</v>
      </c>
      <c r="D8" s="151" t="s">
        <v>253</v>
      </c>
      <c r="E8" s="151" t="s">
        <v>119</v>
      </c>
      <c r="F8" s="151" t="s">
        <v>254</v>
      </c>
      <c r="G8" s="151" t="s">
        <v>255</v>
      </c>
      <c r="H8" s="151" t="s">
        <v>256</v>
      </c>
    </row>
    <row r="9" spans="1:9" ht="33" customHeight="1">
      <c r="A9" s="155"/>
      <c r="B9" s="152"/>
      <c r="C9" s="152"/>
      <c r="D9" s="152"/>
      <c r="E9" s="152"/>
      <c r="F9" s="152"/>
      <c r="G9" s="152"/>
      <c r="H9" s="152"/>
    </row>
    <row r="10" spans="1:9">
      <c r="A10" s="15">
        <v>1</v>
      </c>
      <c r="B10" s="15">
        <v>2</v>
      </c>
      <c r="C10" s="15">
        <v>3</v>
      </c>
      <c r="D10" s="15">
        <v>4</v>
      </c>
      <c r="E10" s="15">
        <v>5</v>
      </c>
      <c r="F10" s="15">
        <v>6</v>
      </c>
      <c r="G10" s="15">
        <v>8</v>
      </c>
      <c r="H10" s="15">
        <v>10</v>
      </c>
    </row>
    <row r="11" spans="1:9">
      <c r="A11" s="17">
        <v>1</v>
      </c>
      <c r="B11" s="46"/>
      <c r="C11" s="46"/>
      <c r="D11" s="46"/>
      <c r="E11" s="70"/>
      <c r="F11" s="70"/>
      <c r="G11" s="70"/>
      <c r="H11" s="86"/>
    </row>
    <row r="12" spans="1:9">
      <c r="A12" s="17">
        <v>2</v>
      </c>
      <c r="B12" s="46"/>
      <c r="C12" s="46"/>
      <c r="D12" s="46"/>
      <c r="E12" s="70"/>
      <c r="F12" s="70"/>
      <c r="G12" s="70"/>
      <c r="H12" s="86"/>
    </row>
    <row r="13" spans="1:9">
      <c r="A13" s="17">
        <v>3</v>
      </c>
      <c r="B13" s="46"/>
      <c r="C13" s="46"/>
      <c r="D13" s="46"/>
      <c r="E13" s="70"/>
      <c r="F13" s="70"/>
      <c r="G13" s="70"/>
      <c r="H13" s="86"/>
    </row>
    <row r="14" spans="1:9">
      <c r="A14" s="17">
        <v>4</v>
      </c>
      <c r="B14" s="46"/>
      <c r="C14" s="46"/>
      <c r="D14" s="46"/>
      <c r="E14" s="70"/>
      <c r="F14" s="70"/>
      <c r="G14" s="70"/>
      <c r="H14" s="86"/>
    </row>
    <row r="15" spans="1:9">
      <c r="A15" s="17">
        <v>5</v>
      </c>
      <c r="B15" s="46"/>
      <c r="C15" s="46"/>
      <c r="D15" s="46"/>
      <c r="E15" s="70"/>
      <c r="F15" s="70"/>
      <c r="G15" s="70"/>
      <c r="H15" s="86"/>
    </row>
    <row r="16" spans="1:9">
      <c r="A16" s="17">
        <v>6</v>
      </c>
      <c r="B16" s="46"/>
      <c r="C16" s="46"/>
      <c r="D16" s="46"/>
      <c r="E16" s="70"/>
      <c r="F16" s="70"/>
      <c r="G16" s="70"/>
      <c r="H16" s="86"/>
    </row>
    <row r="17" spans="1:8">
      <c r="A17" s="17">
        <v>7</v>
      </c>
      <c r="B17" s="46"/>
      <c r="C17" s="46"/>
      <c r="D17" s="46"/>
      <c r="E17" s="70"/>
      <c r="F17" s="70"/>
      <c r="G17" s="70"/>
      <c r="H17" s="86"/>
    </row>
    <row r="18" spans="1:8">
      <c r="A18" s="17">
        <v>8</v>
      </c>
      <c r="B18" s="46"/>
      <c r="C18" s="46"/>
      <c r="D18" s="46"/>
      <c r="E18" s="70"/>
      <c r="F18" s="70"/>
      <c r="G18" s="70"/>
      <c r="H18" s="86"/>
    </row>
    <row r="19" spans="1:8">
      <c r="A19" s="17">
        <v>9</v>
      </c>
      <c r="B19" s="46"/>
      <c r="C19" s="46"/>
      <c r="D19" s="46"/>
      <c r="E19" s="70"/>
      <c r="F19" s="70"/>
      <c r="G19" s="70"/>
      <c r="H19" s="86"/>
    </row>
    <row r="20" spans="1:8">
      <c r="A20" s="17">
        <v>10</v>
      </c>
      <c r="B20" s="46"/>
      <c r="C20" s="46"/>
      <c r="D20" s="46"/>
      <c r="E20" s="70"/>
      <c r="F20" s="70"/>
      <c r="G20" s="70"/>
      <c r="H20" s="86"/>
    </row>
    <row r="21" spans="1:8">
      <c r="A21" s="17">
        <v>11</v>
      </c>
      <c r="B21" s="46"/>
      <c r="C21" s="46"/>
      <c r="D21" s="46"/>
      <c r="E21" s="70"/>
      <c r="F21" s="70"/>
      <c r="G21" s="70"/>
      <c r="H21" s="86"/>
    </row>
    <row r="22" spans="1:8">
      <c r="A22" s="17">
        <v>12</v>
      </c>
      <c r="B22" s="46"/>
      <c r="C22" s="46"/>
      <c r="D22" s="46"/>
      <c r="E22" s="70"/>
      <c r="F22" s="70"/>
      <c r="G22" s="70"/>
      <c r="H22" s="86"/>
    </row>
    <row r="23" spans="1:8">
      <c r="A23" s="17">
        <v>13</v>
      </c>
      <c r="B23" s="46"/>
      <c r="C23" s="46"/>
      <c r="D23" s="46"/>
      <c r="E23" s="70"/>
      <c r="F23" s="70"/>
      <c r="G23" s="70"/>
      <c r="H23" s="86"/>
    </row>
    <row r="24" spans="1:8">
      <c r="A24" s="17">
        <v>14</v>
      </c>
      <c r="B24" s="46"/>
      <c r="C24" s="46"/>
      <c r="D24" s="46"/>
      <c r="E24" s="70"/>
      <c r="F24" s="70"/>
      <c r="G24" s="70"/>
      <c r="H24" s="86"/>
    </row>
    <row r="25" spans="1:8">
      <c r="A25" s="17">
        <v>15</v>
      </c>
      <c r="B25" s="46"/>
      <c r="C25" s="46"/>
      <c r="D25" s="46"/>
      <c r="E25" s="70"/>
      <c r="F25" s="70"/>
      <c r="G25" s="70"/>
      <c r="H25" s="86"/>
    </row>
    <row r="26" spans="1:8">
      <c r="A26" s="17" t="s">
        <v>257</v>
      </c>
      <c r="B26" s="46"/>
      <c r="C26" s="46"/>
      <c r="D26" s="46"/>
      <c r="E26" s="70"/>
      <c r="F26" s="70"/>
      <c r="G26" s="70"/>
      <c r="H26" s="86"/>
    </row>
  </sheetData>
  <sheetProtection formatCells="0" formatColumns="0" formatRows="0"/>
  <mergeCells count="8">
    <mergeCell ref="H8:H9"/>
    <mergeCell ref="A8:A9"/>
    <mergeCell ref="B8:B9"/>
    <mergeCell ref="C8:C9"/>
    <mergeCell ref="D8:D9"/>
    <mergeCell ref="E8:E9"/>
    <mergeCell ref="F8:F9"/>
    <mergeCell ref="G8:G9"/>
  </mergeCells>
  <dataValidations count="5">
    <dataValidation type="list" allowBlank="1" showInputMessage="1" showErrorMessage="1" sqref="D11:D26" xr:uid="{00000000-0002-0000-1200-000000000000}">
      <formula1>$D$2:$D$6</formula1>
    </dataValidation>
    <dataValidation type="whole" operator="greaterThan" allowBlank="1" showInputMessage="1" showErrorMessage="1" prompt="harus diisi dengan angka" sqref="E11:E26" xr:uid="{00000000-0002-0000-1200-000001000000}">
      <formula1>0</formula1>
    </dataValidation>
    <dataValidation type="list" allowBlank="1" showInputMessage="1" showErrorMessage="1" sqref="F11:F26" xr:uid="{00000000-0002-0000-1200-000002000000}">
      <formula1>$E$2:$E$4</formula1>
    </dataValidation>
    <dataValidation type="list" allowBlank="1" showInputMessage="1" showErrorMessage="1" sqref="G11:G26" xr:uid="{00000000-0002-0000-1200-000003000000}">
      <formula1>$F$2:$F$4</formula1>
    </dataValidation>
    <dataValidation type="decimal" operator="greaterThanOrEqual" allowBlank="1" showInputMessage="1" showErrorMessage="1" prompt="Harus diisi angka" sqref="H11:H26" xr:uid="{00000000-0002-0000-1200-000004000000}">
      <formula1>0</formula1>
    </dataValidation>
  </dataValidations>
  <hyperlinks>
    <hyperlink ref="I1" location="'Daftar Tabel'!A1" display="&lt;&lt;&lt; DAFTAR TABEL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9"/>
  <sheetViews>
    <sheetView workbookViewId="0">
      <selection sqref="A1:D1"/>
    </sheetView>
  </sheetViews>
  <sheetFormatPr defaultColWidth="11.21875" defaultRowHeight="15.75"/>
  <cols>
    <col min="1" max="1" width="8.6640625" style="3" customWidth="1"/>
    <col min="2" max="2" width="81.44140625" style="3" customWidth="1"/>
    <col min="3" max="3" width="2.21875" style="3" customWidth="1"/>
    <col min="4" max="4" width="12.21875" style="3" customWidth="1"/>
    <col min="5" max="5" width="6.33203125" style="3" customWidth="1"/>
    <col min="6" max="6" width="5.6640625" style="3" customWidth="1"/>
    <col min="7" max="10" width="11.21875" style="3"/>
    <col min="11" max="11" width="11.77734375" style="3" customWidth="1"/>
    <col min="12" max="12" width="21.21875" style="3" hidden="1" customWidth="1"/>
    <col min="13" max="13" width="9.44140625" style="3" hidden="1" customWidth="1"/>
    <col min="14" max="14" width="46.6640625" style="3" hidden="1" customWidth="1"/>
    <col min="15" max="15" width="13.21875" style="3" customWidth="1"/>
    <col min="16" max="16" width="18" style="3" customWidth="1"/>
    <col min="17" max="17" width="11.21875" style="3"/>
  </cols>
  <sheetData>
    <row r="1" spans="1:16" ht="35.1" customHeight="1">
      <c r="A1" s="140" t="s">
        <v>32</v>
      </c>
      <c r="B1" s="140"/>
      <c r="C1" s="140"/>
      <c r="D1" s="140"/>
    </row>
    <row r="3" spans="1:16" ht="30" customHeight="1">
      <c r="A3" s="93" t="s">
        <v>33</v>
      </c>
      <c r="B3" s="93" t="s">
        <v>34</v>
      </c>
      <c r="C3" s="141" t="s">
        <v>35</v>
      </c>
      <c r="D3" s="141"/>
      <c r="F3" s="142" t="s">
        <v>36</v>
      </c>
      <c r="G3" s="143"/>
      <c r="H3" s="143"/>
      <c r="I3" s="143"/>
      <c r="J3" s="143"/>
      <c r="K3" s="143"/>
      <c r="L3" s="143"/>
      <c r="M3" s="143"/>
      <c r="N3" s="143"/>
      <c r="O3" s="143"/>
      <c r="P3" s="144"/>
    </row>
    <row r="4" spans="1:16" ht="20.100000000000001" customHeight="1">
      <c r="A4" s="94">
        <v>1</v>
      </c>
      <c r="B4" s="107" t="s">
        <v>37</v>
      </c>
      <c r="C4" s="96"/>
      <c r="D4" s="111">
        <v>1.1000000000000001</v>
      </c>
      <c r="F4" s="77" t="s">
        <v>38</v>
      </c>
      <c r="G4" s="145" t="s">
        <v>39</v>
      </c>
      <c r="H4" s="145"/>
      <c r="I4" s="145"/>
      <c r="J4" s="145"/>
      <c r="K4" s="145"/>
      <c r="L4" s="145"/>
      <c r="M4" s="145"/>
      <c r="N4" s="145"/>
      <c r="O4" s="145"/>
      <c r="P4" s="146"/>
    </row>
    <row r="5" spans="1:16">
      <c r="A5" s="94">
        <v>2</v>
      </c>
      <c r="B5" s="107" t="s">
        <v>40</v>
      </c>
      <c r="C5" s="95"/>
      <c r="D5" s="112">
        <v>1.2</v>
      </c>
      <c r="F5" s="99" t="s">
        <v>41</v>
      </c>
      <c r="G5" s="101" t="s">
        <v>42</v>
      </c>
      <c r="H5" s="101"/>
      <c r="I5" s="101"/>
      <c r="J5" s="101"/>
      <c r="K5" s="101"/>
      <c r="L5" s="101"/>
      <c r="M5" s="101"/>
      <c r="N5" s="101"/>
      <c r="O5" s="101"/>
      <c r="P5" s="98"/>
    </row>
    <row r="6" spans="1:16">
      <c r="A6" s="94">
        <v>3</v>
      </c>
      <c r="B6" s="107" t="s">
        <v>43</v>
      </c>
      <c r="C6" s="95"/>
      <c r="D6" s="112">
        <v>1.3</v>
      </c>
      <c r="F6" s="77" t="s">
        <v>44</v>
      </c>
      <c r="G6" s="101" t="s">
        <v>45</v>
      </c>
      <c r="H6" s="101"/>
      <c r="I6" s="101"/>
      <c r="J6" s="101"/>
      <c r="K6" s="101"/>
      <c r="L6" s="101"/>
      <c r="M6" s="101"/>
      <c r="N6" s="101"/>
      <c r="O6" s="101"/>
      <c r="P6" s="98"/>
    </row>
    <row r="7" spans="1:16" ht="20.100000000000001" customHeight="1">
      <c r="A7" s="94">
        <v>4</v>
      </c>
      <c r="B7" s="107" t="s">
        <v>46</v>
      </c>
      <c r="C7" s="95"/>
      <c r="D7" s="113">
        <v>2</v>
      </c>
      <c r="F7" s="100" t="s">
        <v>47</v>
      </c>
      <c r="G7" s="145" t="s">
        <v>48</v>
      </c>
      <c r="H7" s="145"/>
      <c r="I7" s="145"/>
      <c r="J7" s="145"/>
      <c r="K7" s="145"/>
      <c r="L7" s="145"/>
      <c r="M7" s="145"/>
      <c r="N7" s="145"/>
      <c r="O7" s="145"/>
      <c r="P7" s="146"/>
    </row>
    <row r="8" spans="1:16" ht="20.100000000000001" customHeight="1">
      <c r="A8" s="94">
        <v>5</v>
      </c>
      <c r="B8" s="107" t="s">
        <v>49</v>
      </c>
      <c r="C8" s="95"/>
      <c r="D8" s="112">
        <v>3</v>
      </c>
      <c r="F8" s="100" t="s">
        <v>50</v>
      </c>
      <c r="G8" s="136" t="s">
        <v>51</v>
      </c>
      <c r="H8" s="136"/>
      <c r="I8" s="136"/>
      <c r="J8" s="136"/>
      <c r="K8" s="136"/>
      <c r="L8" s="136"/>
      <c r="M8" s="136"/>
      <c r="N8" s="136"/>
      <c r="O8" s="136"/>
      <c r="P8" s="137"/>
    </row>
    <row r="9" spans="1:16" ht="20.100000000000001" customHeight="1">
      <c r="A9" s="94">
        <v>6</v>
      </c>
      <c r="B9" s="107" t="s">
        <v>52</v>
      </c>
      <c r="C9" s="95"/>
      <c r="D9" s="112">
        <v>4.0999999999999996</v>
      </c>
      <c r="F9" s="102" t="s">
        <v>53</v>
      </c>
      <c r="G9" s="138" t="s">
        <v>54</v>
      </c>
      <c r="H9" s="138"/>
      <c r="I9" s="138"/>
      <c r="J9" s="138"/>
      <c r="K9" s="138"/>
      <c r="L9" s="138"/>
      <c r="M9" s="138"/>
      <c r="N9" s="138"/>
      <c r="O9" s="138"/>
      <c r="P9" s="139"/>
    </row>
    <row r="10" spans="1:16" ht="20.100000000000001" customHeight="1">
      <c r="A10" s="94">
        <v>7</v>
      </c>
      <c r="B10" s="107" t="s">
        <v>55</v>
      </c>
      <c r="C10" s="95"/>
      <c r="D10" s="112">
        <v>4.2</v>
      </c>
      <c r="N10" s="76"/>
    </row>
    <row r="11" spans="1:16" ht="38.1" customHeight="1">
      <c r="A11" s="94">
        <v>8</v>
      </c>
      <c r="B11" s="107" t="s">
        <v>56</v>
      </c>
      <c r="C11" s="95"/>
      <c r="D11" s="112">
        <v>4.3</v>
      </c>
      <c r="F11" s="80"/>
      <c r="G11" s="81"/>
      <c r="H11" s="81"/>
      <c r="I11" s="81"/>
      <c r="J11" s="81"/>
      <c r="K11" s="81"/>
      <c r="L11" s="81"/>
      <c r="M11" s="81"/>
      <c r="N11" s="81"/>
      <c r="O11" s="81"/>
      <c r="P11" s="81"/>
    </row>
    <row r="12" spans="1:16" ht="20.100000000000001" customHeight="1">
      <c r="A12" s="94">
        <v>9</v>
      </c>
      <c r="B12" s="107" t="s">
        <v>57</v>
      </c>
      <c r="C12" s="95"/>
      <c r="D12" s="114">
        <v>5</v>
      </c>
      <c r="N12" s="76"/>
    </row>
    <row r="13" spans="1:16" ht="20.100000000000001" customHeight="1">
      <c r="A13" s="94">
        <v>10</v>
      </c>
      <c r="B13" s="107" t="s">
        <v>58</v>
      </c>
      <c r="C13" s="95"/>
      <c r="D13" s="114">
        <v>6</v>
      </c>
      <c r="N13" s="76"/>
    </row>
    <row r="14" spans="1:16" ht="20.100000000000001" customHeight="1">
      <c r="A14" s="94">
        <v>11</v>
      </c>
      <c r="B14" s="107" t="s">
        <v>59</v>
      </c>
      <c r="C14" s="95"/>
      <c r="D14" s="114">
        <v>7</v>
      </c>
      <c r="N14" s="76"/>
    </row>
    <row r="15" spans="1:16" ht="20.100000000000001" customHeight="1">
      <c r="A15" s="94">
        <v>12</v>
      </c>
      <c r="B15" s="107" t="s">
        <v>60</v>
      </c>
      <c r="C15" s="95"/>
      <c r="D15" s="114">
        <v>8</v>
      </c>
    </row>
    <row r="16" spans="1:16" ht="20.100000000000001" customHeight="1">
      <c r="A16" s="94">
        <v>13</v>
      </c>
      <c r="B16" s="107" t="s">
        <v>61</v>
      </c>
      <c r="C16" s="95"/>
      <c r="D16" s="114">
        <v>9</v>
      </c>
    </row>
    <row r="17" spans="1:4" ht="20.100000000000001" customHeight="1">
      <c r="A17" s="94">
        <v>14</v>
      </c>
      <c r="B17" s="107" t="s">
        <v>62</v>
      </c>
      <c r="C17" s="95"/>
      <c r="D17" s="114">
        <v>10</v>
      </c>
    </row>
    <row r="18" spans="1:4" ht="20.100000000000001" customHeight="1">
      <c r="A18" s="94">
        <v>15</v>
      </c>
      <c r="B18" s="107" t="s">
        <v>63</v>
      </c>
      <c r="C18" s="95"/>
      <c r="D18" s="114">
        <v>11</v>
      </c>
    </row>
    <row r="19" spans="1:4" ht="20.100000000000001" customHeight="1">
      <c r="A19" s="94">
        <v>16</v>
      </c>
      <c r="B19" s="107" t="s">
        <v>64</v>
      </c>
      <c r="C19" s="95"/>
      <c r="D19" s="114">
        <v>12</v>
      </c>
    </row>
    <row r="20" spans="1:4" ht="20.100000000000001" customHeight="1">
      <c r="A20" s="94">
        <v>17</v>
      </c>
      <c r="B20" s="107" t="s">
        <v>65</v>
      </c>
      <c r="C20" s="95"/>
      <c r="D20" s="114">
        <v>13</v>
      </c>
    </row>
    <row r="21" spans="1:4" ht="20.100000000000001" customHeight="1">
      <c r="A21" s="94">
        <v>18</v>
      </c>
      <c r="B21" s="107" t="s">
        <v>66</v>
      </c>
      <c r="C21" s="95"/>
      <c r="D21" s="114">
        <v>14</v>
      </c>
    </row>
    <row r="22" spans="1:4" ht="20.100000000000001" customHeight="1">
      <c r="A22" s="94">
        <v>19</v>
      </c>
      <c r="B22" s="107" t="s">
        <v>67</v>
      </c>
      <c r="C22" s="95"/>
      <c r="D22" s="114">
        <v>15</v>
      </c>
    </row>
    <row r="23" spans="1:4" ht="20.100000000000001" customHeight="1">
      <c r="A23" s="94">
        <v>20</v>
      </c>
      <c r="B23" s="107" t="s">
        <v>68</v>
      </c>
      <c r="C23" s="95"/>
      <c r="D23" s="114">
        <v>16</v>
      </c>
    </row>
    <row r="24" spans="1:4" ht="20.100000000000001" customHeight="1">
      <c r="A24" s="94">
        <v>21</v>
      </c>
      <c r="B24" s="107" t="s">
        <v>69</v>
      </c>
      <c r="C24" s="95"/>
      <c r="D24" s="114">
        <v>17</v>
      </c>
    </row>
    <row r="25" spans="1:4" ht="20.100000000000001" customHeight="1">
      <c r="A25" s="94">
        <v>22</v>
      </c>
      <c r="B25" s="107" t="s">
        <v>70</v>
      </c>
      <c r="C25" s="95"/>
      <c r="D25" s="114">
        <v>18</v>
      </c>
    </row>
    <row r="26" spans="1:4" ht="20.100000000000001" customHeight="1">
      <c r="A26" s="94">
        <v>23</v>
      </c>
      <c r="B26" s="107" t="s">
        <v>71</v>
      </c>
      <c r="C26" s="95"/>
      <c r="D26" s="114">
        <v>19</v>
      </c>
    </row>
    <row r="27" spans="1:4" ht="20.100000000000001" customHeight="1">
      <c r="A27" s="94">
        <v>24</v>
      </c>
      <c r="B27" s="107" t="s">
        <v>72</v>
      </c>
      <c r="C27" s="95"/>
      <c r="D27" s="114">
        <v>20</v>
      </c>
    </row>
    <row r="28" spans="1:4" ht="20.100000000000001" customHeight="1">
      <c r="A28" s="94">
        <v>25</v>
      </c>
      <c r="B28" s="107" t="s">
        <v>73</v>
      </c>
      <c r="C28" s="95"/>
      <c r="D28" s="114">
        <v>21</v>
      </c>
    </row>
    <row r="29" spans="1:4" ht="20.100000000000001" customHeight="1">
      <c r="A29" s="94">
        <v>26</v>
      </c>
      <c r="B29" s="107" t="s">
        <v>74</v>
      </c>
      <c r="C29" s="95"/>
      <c r="D29" s="114">
        <v>22</v>
      </c>
    </row>
    <row r="30" spans="1:4" ht="20.100000000000001" customHeight="1">
      <c r="A30" s="94">
        <v>27</v>
      </c>
      <c r="B30" s="107" t="s">
        <v>75</v>
      </c>
      <c r="C30" s="95"/>
      <c r="D30" s="114">
        <v>23</v>
      </c>
    </row>
    <row r="31" spans="1:4" ht="20.100000000000001" customHeight="1">
      <c r="A31" s="94">
        <v>28</v>
      </c>
      <c r="B31" s="107" t="s">
        <v>76</v>
      </c>
      <c r="C31" s="95"/>
      <c r="D31" s="114">
        <v>24</v>
      </c>
    </row>
    <row r="32" spans="1:4" ht="20.100000000000001" customHeight="1">
      <c r="A32" s="94">
        <v>29</v>
      </c>
      <c r="B32" s="107" t="s">
        <v>77</v>
      </c>
      <c r="C32" s="95"/>
      <c r="D32" s="114">
        <v>25</v>
      </c>
    </row>
    <row r="33" spans="1:6" ht="20.100000000000001" customHeight="1">
      <c r="A33" s="94">
        <v>30</v>
      </c>
      <c r="B33" s="107" t="s">
        <v>78</v>
      </c>
      <c r="C33" s="95"/>
      <c r="D33" s="114">
        <v>26</v>
      </c>
    </row>
    <row r="34" spans="1:6" ht="20.100000000000001" customHeight="1">
      <c r="A34" s="94">
        <v>31</v>
      </c>
      <c r="B34" s="107" t="s">
        <v>79</v>
      </c>
      <c r="C34" s="95"/>
      <c r="D34" s="114">
        <v>27</v>
      </c>
      <c r="F34" s="3" t="s">
        <v>80</v>
      </c>
    </row>
    <row r="35" spans="1:6" ht="20.100000000000001" customHeight="1">
      <c r="A35" s="94">
        <v>32</v>
      </c>
      <c r="B35" s="107" t="s">
        <v>81</v>
      </c>
      <c r="C35" s="95"/>
      <c r="D35" s="114">
        <v>28</v>
      </c>
    </row>
    <row r="36" spans="1:6" ht="20.100000000000001" customHeight="1">
      <c r="A36" s="94">
        <v>33</v>
      </c>
      <c r="B36" s="108" t="s">
        <v>82</v>
      </c>
      <c r="C36" s="95"/>
      <c r="D36" s="114">
        <v>29</v>
      </c>
    </row>
    <row r="37" spans="1:6" ht="20.100000000000001" customHeight="1">
      <c r="A37" s="94">
        <v>34</v>
      </c>
      <c r="B37" s="107" t="s">
        <v>83</v>
      </c>
      <c r="C37" s="95"/>
      <c r="D37" s="114">
        <v>30</v>
      </c>
    </row>
    <row r="38" spans="1:6" ht="20.100000000000001" customHeight="1">
      <c r="A38" s="94">
        <v>35</v>
      </c>
      <c r="B38" s="107" t="s">
        <v>84</v>
      </c>
      <c r="C38" s="95"/>
      <c r="D38" s="114">
        <v>31</v>
      </c>
    </row>
    <row r="39" spans="1:6" ht="20.100000000000001" customHeight="1">
      <c r="A39" s="94">
        <v>36</v>
      </c>
      <c r="B39" s="107" t="s">
        <v>85</v>
      </c>
      <c r="C39" s="95"/>
      <c r="D39" s="114">
        <v>32</v>
      </c>
    </row>
  </sheetData>
  <sheetProtection algorithmName="SHA-512" hashValue="cQxNsZLrBrjk6BjWfyS72H2THtk5Cdr6fCZ4w5ZZ3rHAZktQThWyoRH/XABU6SrQnHwSrQlaRkLRgGofTEwRLQ==" saltValue="o8g0PwjyuwmcekIa2dOgtA==" spinCount="100000" sheet="1" objects="1" scenarios="1"/>
  <mergeCells count="7">
    <mergeCell ref="G8:P8"/>
    <mergeCell ref="G9:P9"/>
    <mergeCell ref="A1:D1"/>
    <mergeCell ref="C3:D3"/>
    <mergeCell ref="F3:P3"/>
    <mergeCell ref="G4:P4"/>
    <mergeCell ref="G7:P7"/>
  </mergeCells>
  <hyperlinks>
    <hyperlink ref="D6" location="'1.3'!A1" display="'1.3'!A1" xr:uid="{00000000-0004-0000-0100-000000000000}"/>
    <hyperlink ref="D7" location="'2'!A1" display="'2'!A1" xr:uid="{00000000-0004-0000-0100-000001000000}"/>
    <hyperlink ref="D8" location="'3'!A1" display="'3'!A1" xr:uid="{00000000-0004-0000-0100-000002000000}"/>
    <hyperlink ref="D9" location="'4.1'!A1" display="'4.1'!A1" xr:uid="{00000000-0004-0000-0100-000003000000}"/>
    <hyperlink ref="D10" location="'4.2'!A1" display="'4.2'!A1" xr:uid="{00000000-0004-0000-0100-000004000000}"/>
    <hyperlink ref="D11" location="'4.3'!A1" display="'4.3'!A1" xr:uid="{00000000-0004-0000-0100-000005000000}"/>
    <hyperlink ref="D39" location="'32'!A1" display="'32'!A1" xr:uid="{00000000-0004-0000-0100-000006000000}"/>
    <hyperlink ref="D38" location="'31'!A1" display="'31'!A1" xr:uid="{00000000-0004-0000-0100-000007000000}"/>
    <hyperlink ref="D37" location="'30'!A1" display="'30'!A1" xr:uid="{00000000-0004-0000-0100-000008000000}"/>
    <hyperlink ref="D36" location="'29'!A1" display="'29'!A1" xr:uid="{00000000-0004-0000-0100-000009000000}"/>
    <hyperlink ref="D35" location="'28'!A1" display="'28'!A1" xr:uid="{00000000-0004-0000-0100-00000A000000}"/>
    <hyperlink ref="D34" location="'27'!A1" display="'27'!A1" xr:uid="{00000000-0004-0000-0100-00000B000000}"/>
    <hyperlink ref="D33" location="'26'!A1" display="'26'!A1" xr:uid="{00000000-0004-0000-0100-00000C000000}"/>
    <hyperlink ref="D32" location="'25'!A1" display="'25'!A1" xr:uid="{00000000-0004-0000-0100-00000D000000}"/>
    <hyperlink ref="D26" location="'19'!A1" display="'19'!A1" xr:uid="{00000000-0004-0000-0100-00000E000000}"/>
    <hyperlink ref="D27" location="'20'!A1" display="'20'!A1" xr:uid="{00000000-0004-0000-0100-00000F000000}"/>
    <hyperlink ref="D28" location="'21'!A1" display="'21'!A1" xr:uid="{00000000-0004-0000-0100-000010000000}"/>
    <hyperlink ref="D29" location="'22'!A1" display="'22'!A1" xr:uid="{00000000-0004-0000-0100-000011000000}"/>
    <hyperlink ref="D30" location="'23'!A1" display="'23'!A1" xr:uid="{00000000-0004-0000-0100-000012000000}"/>
    <hyperlink ref="D31" location="'24'!A1" display="'24'!A1" xr:uid="{00000000-0004-0000-0100-000013000000}"/>
    <hyperlink ref="D12" location="'5'!A1" display="'5'!A1" xr:uid="{00000000-0004-0000-0100-000014000000}"/>
    <hyperlink ref="D13" location="'6'!A1" display="'6'!A1" xr:uid="{00000000-0004-0000-0100-000015000000}"/>
    <hyperlink ref="D14" location="'7'!A1" display="'7'!A1" xr:uid="{00000000-0004-0000-0100-000016000000}"/>
    <hyperlink ref="D15" location="'8'!A1" display="'8'!A1" xr:uid="{00000000-0004-0000-0100-000017000000}"/>
    <hyperlink ref="D16" location="'9'!A1" display="'9'!A1" xr:uid="{00000000-0004-0000-0100-000018000000}"/>
    <hyperlink ref="D17" location="'10'!A1" display="'10'!A1" xr:uid="{00000000-0004-0000-0100-000019000000}"/>
    <hyperlink ref="D18" location="'11'!A1" display="'11'!A1" xr:uid="{00000000-0004-0000-0100-00001A000000}"/>
    <hyperlink ref="D19" location="'12'!A1" display="'12'!A1" xr:uid="{00000000-0004-0000-0100-00001B000000}"/>
    <hyperlink ref="D20" location="'13'!A1" display="'13'!A1" xr:uid="{00000000-0004-0000-0100-00001C000000}"/>
    <hyperlink ref="D21" location="'14'!A1" display="'14'!A1" xr:uid="{00000000-0004-0000-0100-00001D000000}"/>
    <hyperlink ref="D22" location="'15'!A1" display="'15'!A1" xr:uid="{00000000-0004-0000-0100-00001E000000}"/>
    <hyperlink ref="D23" location="'16'!A1" display="'16'!A1" xr:uid="{00000000-0004-0000-0100-00001F000000}"/>
    <hyperlink ref="D24" location="'17'!A1" display="'17'!A1" xr:uid="{00000000-0004-0000-0100-000020000000}"/>
    <hyperlink ref="D25" location="'18'!A1" display="'18'!A1" xr:uid="{00000000-0004-0000-0100-000021000000}"/>
    <hyperlink ref="D4" location="'1.1'!A1" display="'1.1'!A1" xr:uid="{00000000-0004-0000-0100-000022000000}"/>
    <hyperlink ref="D5" location="'1.2'!A1" display="'1.2'!A1" xr:uid="{00000000-0004-0000-0100-000023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60"/>
  <sheetViews>
    <sheetView workbookViewId="0">
      <selection activeCell="B11" sqref="B11"/>
    </sheetView>
  </sheetViews>
  <sheetFormatPr defaultColWidth="11.21875" defaultRowHeight="15.75"/>
  <cols>
    <col min="1" max="1" width="6.33203125" style="7" customWidth="1"/>
    <col min="2" max="2" width="22.77734375" style="7" customWidth="1"/>
    <col min="3" max="3" width="18.6640625" style="7" customWidth="1"/>
    <col min="4" max="4" width="11.33203125" style="7" customWidth="1"/>
    <col min="5" max="5" width="18.6640625" style="7" customWidth="1"/>
    <col min="6" max="6" width="14" style="7" customWidth="1"/>
    <col min="7" max="7" width="17.21875" style="7" customWidth="1"/>
    <col min="8" max="8" width="9.33203125" style="7" customWidth="1"/>
    <col min="9" max="9" width="14.77734375" style="7" customWidth="1"/>
    <col min="10" max="10" width="11.21875" style="7"/>
  </cols>
  <sheetData>
    <row r="1" spans="1:9">
      <c r="A1" s="6" t="s">
        <v>66</v>
      </c>
      <c r="I1" s="14" t="s">
        <v>87</v>
      </c>
    </row>
    <row r="2" spans="1:9" hidden="1">
      <c r="A2" s="6"/>
      <c r="I2" s="16"/>
    </row>
    <row r="3" spans="1:9" hidden="1">
      <c r="A3" s="6"/>
      <c r="C3" s="7" t="s">
        <v>88</v>
      </c>
      <c r="F3" s="7" t="s">
        <v>155</v>
      </c>
      <c r="G3" s="7" t="s">
        <v>246</v>
      </c>
      <c r="H3" s="7" t="s">
        <v>247</v>
      </c>
      <c r="I3" s="16"/>
    </row>
    <row r="4" spans="1:9" hidden="1">
      <c r="A4" s="6"/>
      <c r="F4" s="7" t="s">
        <v>156</v>
      </c>
      <c r="G4" s="7" t="s">
        <v>248</v>
      </c>
      <c r="H4" s="7" t="s">
        <v>249</v>
      </c>
      <c r="I4" s="16"/>
    </row>
    <row r="5" spans="1:9" hidden="1">
      <c r="A5" s="6"/>
      <c r="F5" s="7" t="s">
        <v>158</v>
      </c>
      <c r="I5" s="16"/>
    </row>
    <row r="6" spans="1:9" hidden="1">
      <c r="A6" s="6"/>
      <c r="F6" s="7" t="s">
        <v>250</v>
      </c>
      <c r="I6" s="16"/>
    </row>
    <row r="7" spans="1:9">
      <c r="A7" s="6"/>
      <c r="I7" s="16"/>
    </row>
    <row r="8" spans="1:9" ht="25.15" customHeight="1">
      <c r="A8" s="154" t="s">
        <v>125</v>
      </c>
      <c r="B8" s="151" t="s">
        <v>258</v>
      </c>
      <c r="C8" s="151" t="s">
        <v>259</v>
      </c>
      <c r="D8" s="151" t="s">
        <v>260</v>
      </c>
      <c r="E8" s="151" t="s">
        <v>261</v>
      </c>
      <c r="F8" s="151" t="s">
        <v>253</v>
      </c>
      <c r="G8" s="151" t="s">
        <v>254</v>
      </c>
      <c r="H8" s="151" t="s">
        <v>255</v>
      </c>
    </row>
    <row r="9" spans="1:9" ht="32.1" customHeight="1">
      <c r="A9" s="155"/>
      <c r="B9" s="152"/>
      <c r="C9" s="152"/>
      <c r="D9" s="152"/>
      <c r="E9" s="152"/>
      <c r="F9" s="152"/>
      <c r="G9" s="152"/>
      <c r="H9" s="152"/>
    </row>
    <row r="10" spans="1:9">
      <c r="A10" s="15">
        <v>1</v>
      </c>
      <c r="B10" s="15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9</v>
      </c>
    </row>
    <row r="11" spans="1:9">
      <c r="A11" s="17">
        <v>1</v>
      </c>
      <c r="B11" s="46"/>
      <c r="C11" s="46"/>
      <c r="D11" s="53"/>
      <c r="E11" s="105"/>
      <c r="F11" s="46"/>
      <c r="G11" s="12"/>
      <c r="H11" s="12"/>
    </row>
    <row r="12" spans="1:9">
      <c r="A12" s="17">
        <v>2</v>
      </c>
      <c r="B12" s="46"/>
      <c r="C12" s="46"/>
      <c r="D12" s="53"/>
      <c r="E12" s="105"/>
      <c r="F12" s="46"/>
      <c r="G12" s="12"/>
      <c r="H12" s="12"/>
    </row>
    <row r="13" spans="1:9">
      <c r="A13" s="17">
        <v>3</v>
      </c>
      <c r="B13" s="46"/>
      <c r="C13" s="46"/>
      <c r="D13" s="53"/>
      <c r="E13" s="105"/>
      <c r="F13" s="46"/>
      <c r="G13" s="12"/>
      <c r="H13" s="12"/>
    </row>
    <row r="14" spans="1:9">
      <c r="A14" s="17">
        <v>4</v>
      </c>
      <c r="B14" s="46"/>
      <c r="C14" s="46"/>
      <c r="D14" s="53"/>
      <c r="E14" s="105"/>
      <c r="F14" s="46"/>
      <c r="G14" s="12"/>
      <c r="H14" s="12"/>
    </row>
    <row r="15" spans="1:9">
      <c r="A15" s="17">
        <v>5</v>
      </c>
      <c r="B15" s="46"/>
      <c r="C15" s="46"/>
      <c r="D15" s="53"/>
      <c r="E15" s="105"/>
      <c r="F15" s="46"/>
      <c r="G15" s="12"/>
      <c r="H15" s="12"/>
    </row>
    <row r="16" spans="1:9">
      <c r="A16" s="17">
        <v>6</v>
      </c>
      <c r="B16" s="46"/>
      <c r="C16" s="46"/>
      <c r="D16" s="53"/>
      <c r="E16" s="105"/>
      <c r="F16" s="46"/>
      <c r="G16" s="12"/>
      <c r="H16" s="12"/>
    </row>
    <row r="17" spans="1:8">
      <c r="A17" s="17">
        <v>7</v>
      </c>
      <c r="B17" s="46"/>
      <c r="C17" s="46"/>
      <c r="D17" s="53"/>
      <c r="E17" s="105"/>
      <c r="F17" s="46"/>
      <c r="G17" s="12"/>
      <c r="H17" s="12"/>
    </row>
    <row r="18" spans="1:8">
      <c r="A18" s="17">
        <v>8</v>
      </c>
      <c r="B18" s="46"/>
      <c r="C18" s="46"/>
      <c r="D18" s="53"/>
      <c r="E18" s="105"/>
      <c r="F18" s="46"/>
      <c r="G18" s="12"/>
      <c r="H18" s="12"/>
    </row>
    <row r="19" spans="1:8">
      <c r="A19" s="17">
        <v>9</v>
      </c>
      <c r="B19" s="46"/>
      <c r="C19" s="46"/>
      <c r="D19" s="53"/>
      <c r="E19" s="105"/>
      <c r="F19" s="46"/>
      <c r="G19" s="12"/>
      <c r="H19" s="12"/>
    </row>
    <row r="20" spans="1:8">
      <c r="A20" s="17">
        <v>10</v>
      </c>
      <c r="B20" s="46"/>
      <c r="C20" s="46"/>
      <c r="D20" s="53"/>
      <c r="E20" s="105"/>
      <c r="F20" s="46"/>
      <c r="G20" s="12"/>
      <c r="H20" s="12"/>
    </row>
    <row r="21" spans="1:8">
      <c r="A21" s="17">
        <v>11</v>
      </c>
      <c r="B21" s="46"/>
      <c r="C21" s="46"/>
      <c r="D21" s="53"/>
      <c r="E21" s="105"/>
      <c r="F21" s="46"/>
      <c r="G21" s="12"/>
      <c r="H21" s="12"/>
    </row>
    <row r="22" spans="1:8">
      <c r="A22" s="17">
        <v>12</v>
      </c>
      <c r="B22" s="46"/>
      <c r="C22" s="46"/>
      <c r="D22" s="53"/>
      <c r="E22" s="105"/>
      <c r="F22" s="46"/>
      <c r="G22" s="12"/>
      <c r="H22" s="12"/>
    </row>
    <row r="23" spans="1:8">
      <c r="A23" s="17">
        <v>13</v>
      </c>
      <c r="B23" s="46"/>
      <c r="C23" s="46"/>
      <c r="D23" s="53"/>
      <c r="E23" s="105"/>
      <c r="F23" s="46"/>
      <c r="G23" s="12"/>
      <c r="H23" s="12"/>
    </row>
    <row r="24" spans="1:8">
      <c r="A24" s="17">
        <v>14</v>
      </c>
      <c r="B24" s="46"/>
      <c r="C24" s="46"/>
      <c r="D24" s="53"/>
      <c r="E24" s="105"/>
      <c r="F24" s="46"/>
      <c r="G24" s="12"/>
      <c r="H24" s="12"/>
    </row>
    <row r="25" spans="1:8">
      <c r="A25" s="17">
        <v>15</v>
      </c>
      <c r="B25" s="46"/>
      <c r="C25" s="46"/>
      <c r="D25" s="53"/>
      <c r="E25" s="105"/>
      <c r="F25" s="46"/>
      <c r="G25" s="12"/>
      <c r="H25" s="12"/>
    </row>
    <row r="26" spans="1:8">
      <c r="A26" s="17">
        <v>16</v>
      </c>
      <c r="B26" s="46"/>
      <c r="C26" s="46"/>
      <c r="D26" s="53"/>
      <c r="E26" s="105"/>
      <c r="F26" s="46"/>
      <c r="G26" s="12"/>
      <c r="H26" s="12"/>
    </row>
    <row r="27" spans="1:8">
      <c r="A27" s="17">
        <v>17</v>
      </c>
      <c r="B27" s="46"/>
      <c r="C27" s="46"/>
      <c r="D27" s="53"/>
      <c r="E27" s="105"/>
      <c r="F27" s="46"/>
      <c r="G27" s="12"/>
      <c r="H27" s="12"/>
    </row>
    <row r="28" spans="1:8">
      <c r="A28" s="17">
        <v>18</v>
      </c>
      <c r="B28" s="46"/>
      <c r="C28" s="46"/>
      <c r="D28" s="53"/>
      <c r="E28" s="105"/>
      <c r="F28" s="46"/>
      <c r="G28" s="12"/>
      <c r="H28" s="12"/>
    </row>
    <row r="29" spans="1:8">
      <c r="A29" s="17">
        <v>19</v>
      </c>
      <c r="B29" s="46"/>
      <c r="C29" s="46"/>
      <c r="D29" s="53"/>
      <c r="E29" s="105"/>
      <c r="F29" s="46"/>
      <c r="G29" s="12"/>
      <c r="H29" s="12"/>
    </row>
    <row r="30" spans="1:8">
      <c r="A30" s="17">
        <v>20</v>
      </c>
      <c r="B30" s="46"/>
      <c r="C30" s="46"/>
      <c r="D30" s="53"/>
      <c r="E30" s="105"/>
      <c r="F30" s="46"/>
      <c r="G30" s="12"/>
      <c r="H30" s="12"/>
    </row>
    <row r="31" spans="1:8">
      <c r="A31" s="17">
        <v>21</v>
      </c>
      <c r="B31" s="46"/>
      <c r="C31" s="46"/>
      <c r="D31" s="53"/>
      <c r="E31" s="105"/>
      <c r="F31" s="46"/>
      <c r="G31" s="12"/>
      <c r="H31" s="12"/>
    </row>
    <row r="32" spans="1:8">
      <c r="A32" s="17">
        <v>22</v>
      </c>
      <c r="B32" s="46"/>
      <c r="C32" s="46"/>
      <c r="D32" s="53"/>
      <c r="E32" s="105"/>
      <c r="F32" s="46"/>
      <c r="G32" s="12"/>
      <c r="H32" s="12"/>
    </row>
    <row r="33" spans="1:8">
      <c r="A33" s="17">
        <v>23</v>
      </c>
      <c r="B33" s="46"/>
      <c r="C33" s="46"/>
      <c r="D33" s="53"/>
      <c r="E33" s="105"/>
      <c r="F33" s="46"/>
      <c r="G33" s="12"/>
      <c r="H33" s="12"/>
    </row>
    <row r="34" spans="1:8">
      <c r="A34" s="17">
        <v>24</v>
      </c>
      <c r="B34" s="46"/>
      <c r="C34" s="46"/>
      <c r="D34" s="53"/>
      <c r="E34" s="105"/>
      <c r="F34" s="46"/>
      <c r="G34" s="12"/>
      <c r="H34" s="12"/>
    </row>
    <row r="35" spans="1:8">
      <c r="A35" s="17">
        <v>25</v>
      </c>
      <c r="B35" s="46"/>
      <c r="C35" s="46"/>
      <c r="D35" s="53"/>
      <c r="E35" s="105"/>
      <c r="F35" s="46"/>
      <c r="G35" s="12"/>
      <c r="H35" s="12"/>
    </row>
    <row r="36" spans="1:8">
      <c r="A36" s="17">
        <v>26</v>
      </c>
      <c r="B36" s="46"/>
      <c r="C36" s="46"/>
      <c r="D36" s="53"/>
      <c r="E36" s="105"/>
      <c r="F36" s="46"/>
      <c r="G36" s="12"/>
      <c r="H36" s="12"/>
    </row>
    <row r="37" spans="1:8">
      <c r="A37" s="17">
        <v>27</v>
      </c>
      <c r="B37" s="46"/>
      <c r="C37" s="46"/>
      <c r="D37" s="53"/>
      <c r="E37" s="105"/>
      <c r="F37" s="46"/>
      <c r="G37" s="12"/>
      <c r="H37" s="12"/>
    </row>
    <row r="38" spans="1:8">
      <c r="A38" s="17">
        <v>28</v>
      </c>
      <c r="B38" s="46"/>
      <c r="C38" s="46"/>
      <c r="D38" s="53"/>
      <c r="E38" s="105"/>
      <c r="F38" s="46"/>
      <c r="G38" s="12"/>
      <c r="H38" s="12"/>
    </row>
    <row r="39" spans="1:8">
      <c r="A39" s="17">
        <v>29</v>
      </c>
      <c r="B39" s="46"/>
      <c r="C39" s="46"/>
      <c r="D39" s="53"/>
      <c r="E39" s="105"/>
      <c r="F39" s="46"/>
      <c r="G39" s="12"/>
      <c r="H39" s="12"/>
    </row>
    <row r="40" spans="1:8">
      <c r="A40" s="17">
        <v>30</v>
      </c>
      <c r="B40" s="46"/>
      <c r="C40" s="46"/>
      <c r="D40" s="53"/>
      <c r="E40" s="105"/>
      <c r="F40" s="46"/>
      <c r="G40" s="12"/>
      <c r="H40" s="12"/>
    </row>
    <row r="41" spans="1:8">
      <c r="A41" s="17">
        <v>31</v>
      </c>
      <c r="B41" s="46"/>
      <c r="C41" s="46"/>
      <c r="D41" s="53"/>
      <c r="E41" s="105"/>
      <c r="F41" s="46"/>
      <c r="G41" s="12"/>
      <c r="H41" s="12"/>
    </row>
    <row r="42" spans="1:8">
      <c r="A42" s="17">
        <v>32</v>
      </c>
      <c r="B42" s="46"/>
      <c r="C42" s="46"/>
      <c r="D42" s="53"/>
      <c r="E42" s="105"/>
      <c r="F42" s="46"/>
      <c r="G42" s="12"/>
      <c r="H42" s="12"/>
    </row>
    <row r="43" spans="1:8">
      <c r="A43" s="17">
        <v>33</v>
      </c>
      <c r="B43" s="46"/>
      <c r="C43" s="46"/>
      <c r="D43" s="53"/>
      <c r="E43" s="105"/>
      <c r="F43" s="46"/>
      <c r="G43" s="12"/>
      <c r="H43" s="12"/>
    </row>
    <row r="44" spans="1:8">
      <c r="A44" s="17">
        <v>34</v>
      </c>
      <c r="B44" s="46"/>
      <c r="C44" s="46"/>
      <c r="D44" s="53"/>
      <c r="E44" s="105"/>
      <c r="F44" s="46"/>
      <c r="G44" s="12"/>
      <c r="H44" s="12"/>
    </row>
    <row r="45" spans="1:8">
      <c r="A45" s="17">
        <v>35</v>
      </c>
      <c r="B45" s="46"/>
      <c r="C45" s="46"/>
      <c r="D45" s="53"/>
      <c r="E45" s="105"/>
      <c r="F45" s="46"/>
      <c r="G45" s="12"/>
      <c r="H45" s="12"/>
    </row>
    <row r="46" spans="1:8">
      <c r="A46" s="17">
        <v>36</v>
      </c>
      <c r="B46" s="46"/>
      <c r="C46" s="46"/>
      <c r="D46" s="53"/>
      <c r="E46" s="105"/>
      <c r="F46" s="46"/>
      <c r="G46" s="12"/>
      <c r="H46" s="12"/>
    </row>
    <row r="47" spans="1:8">
      <c r="A47" s="17">
        <v>37</v>
      </c>
      <c r="B47" s="46"/>
      <c r="C47" s="46"/>
      <c r="D47" s="53"/>
      <c r="E47" s="105"/>
      <c r="F47" s="46"/>
      <c r="G47" s="12"/>
      <c r="H47" s="12"/>
    </row>
    <row r="48" spans="1:8">
      <c r="A48" s="17">
        <v>38</v>
      </c>
      <c r="B48" s="46"/>
      <c r="C48" s="46"/>
      <c r="D48" s="53"/>
      <c r="E48" s="105"/>
      <c r="F48" s="46"/>
      <c r="G48" s="12"/>
      <c r="H48" s="12"/>
    </row>
    <row r="49" spans="1:8">
      <c r="A49" s="17">
        <v>39</v>
      </c>
      <c r="B49" s="46"/>
      <c r="C49" s="46"/>
      <c r="D49" s="53"/>
      <c r="E49" s="105"/>
      <c r="F49" s="46"/>
      <c r="G49" s="12"/>
      <c r="H49" s="12"/>
    </row>
    <row r="50" spans="1:8">
      <c r="A50" s="17">
        <v>40</v>
      </c>
      <c r="B50" s="46"/>
      <c r="C50" s="46"/>
      <c r="D50" s="53"/>
      <c r="E50" s="105"/>
      <c r="F50" s="46"/>
      <c r="G50" s="12"/>
      <c r="H50" s="12"/>
    </row>
    <row r="51" spans="1:8">
      <c r="A51" s="17">
        <v>41</v>
      </c>
      <c r="B51" s="46"/>
      <c r="C51" s="46"/>
      <c r="D51" s="53"/>
      <c r="E51" s="105"/>
      <c r="F51" s="46"/>
      <c r="G51" s="12"/>
      <c r="H51" s="12"/>
    </row>
    <row r="52" spans="1:8">
      <c r="A52" s="17">
        <v>42</v>
      </c>
      <c r="B52" s="46"/>
      <c r="C52" s="46"/>
      <c r="D52" s="53"/>
      <c r="E52" s="105"/>
      <c r="F52" s="46"/>
      <c r="G52" s="12"/>
      <c r="H52" s="12"/>
    </row>
    <row r="53" spans="1:8">
      <c r="A53" s="17">
        <v>43</v>
      </c>
      <c r="B53" s="46"/>
      <c r="C53" s="46"/>
      <c r="D53" s="53"/>
      <c r="E53" s="105"/>
      <c r="F53" s="46"/>
      <c r="G53" s="12"/>
      <c r="H53" s="12"/>
    </row>
    <row r="54" spans="1:8">
      <c r="A54" s="17">
        <v>44</v>
      </c>
      <c r="B54" s="46"/>
      <c r="C54" s="46"/>
      <c r="D54" s="53"/>
      <c r="E54" s="105"/>
      <c r="F54" s="46"/>
      <c r="G54" s="12"/>
      <c r="H54" s="12"/>
    </row>
    <row r="55" spans="1:8">
      <c r="A55" s="17">
        <v>45</v>
      </c>
      <c r="B55" s="46"/>
      <c r="C55" s="46"/>
      <c r="D55" s="53"/>
      <c r="E55" s="105"/>
      <c r="F55" s="46"/>
      <c r="G55" s="12"/>
      <c r="H55" s="12"/>
    </row>
    <row r="56" spans="1:8">
      <c r="A56" s="17">
        <v>46</v>
      </c>
      <c r="B56" s="46"/>
      <c r="C56" s="46"/>
      <c r="D56" s="53"/>
      <c r="E56" s="105"/>
      <c r="F56" s="46"/>
      <c r="G56" s="12"/>
      <c r="H56" s="12"/>
    </row>
    <row r="57" spans="1:8">
      <c r="A57" s="17">
        <v>47</v>
      </c>
      <c r="B57" s="46"/>
      <c r="C57" s="46"/>
      <c r="D57" s="53"/>
      <c r="E57" s="105"/>
      <c r="F57" s="46"/>
      <c r="G57" s="12"/>
      <c r="H57" s="12"/>
    </row>
    <row r="58" spans="1:8">
      <c r="A58" s="17">
        <v>48</v>
      </c>
      <c r="B58" s="46"/>
      <c r="C58" s="46"/>
      <c r="D58" s="53"/>
      <c r="E58" s="105"/>
      <c r="F58" s="46"/>
      <c r="G58" s="12"/>
      <c r="H58" s="12"/>
    </row>
    <row r="59" spans="1:8">
      <c r="A59" s="17">
        <v>49</v>
      </c>
      <c r="B59" s="46"/>
      <c r="C59" s="46"/>
      <c r="D59" s="53"/>
      <c r="E59" s="105"/>
      <c r="F59" s="46"/>
      <c r="G59" s="12"/>
      <c r="H59" s="12"/>
    </row>
    <row r="60" spans="1:8">
      <c r="A60" s="17">
        <v>50</v>
      </c>
      <c r="B60" s="46"/>
      <c r="C60" s="46"/>
      <c r="D60" s="53"/>
      <c r="E60" s="105"/>
      <c r="F60" s="46"/>
      <c r="G60" s="12"/>
      <c r="H60" s="12"/>
    </row>
    <row r="61" spans="1:8">
      <c r="A61" s="17">
        <v>51</v>
      </c>
      <c r="B61" s="46"/>
      <c r="C61" s="46"/>
      <c r="D61" s="53"/>
      <c r="E61" s="105"/>
      <c r="F61" s="46"/>
      <c r="G61" s="12"/>
      <c r="H61" s="12"/>
    </row>
    <row r="62" spans="1:8">
      <c r="A62" s="17">
        <v>52</v>
      </c>
      <c r="B62" s="46"/>
      <c r="C62" s="46"/>
      <c r="D62" s="53"/>
      <c r="E62" s="105"/>
      <c r="F62" s="46"/>
      <c r="G62" s="12"/>
      <c r="H62" s="12"/>
    </row>
    <row r="63" spans="1:8">
      <c r="A63" s="17">
        <v>53</v>
      </c>
      <c r="B63" s="46"/>
      <c r="C63" s="46"/>
      <c r="D63" s="53"/>
      <c r="E63" s="105"/>
      <c r="F63" s="46"/>
      <c r="G63" s="12"/>
      <c r="H63" s="12"/>
    </row>
    <row r="64" spans="1:8">
      <c r="A64" s="17">
        <v>54</v>
      </c>
      <c r="B64" s="46"/>
      <c r="C64" s="46"/>
      <c r="D64" s="53"/>
      <c r="E64" s="105"/>
      <c r="F64" s="46"/>
      <c r="G64" s="12"/>
      <c r="H64" s="12"/>
    </row>
    <row r="65" spans="1:8">
      <c r="A65" s="17">
        <v>55</v>
      </c>
      <c r="B65" s="46"/>
      <c r="C65" s="46"/>
      <c r="D65" s="53"/>
      <c r="E65" s="105"/>
      <c r="F65" s="46"/>
      <c r="G65" s="12"/>
      <c r="H65" s="12"/>
    </row>
    <row r="66" spans="1:8">
      <c r="A66" s="17">
        <v>56</v>
      </c>
      <c r="B66" s="46"/>
      <c r="C66" s="46"/>
      <c r="D66" s="53"/>
      <c r="E66" s="105"/>
      <c r="F66" s="46"/>
      <c r="G66" s="12"/>
      <c r="H66" s="12"/>
    </row>
    <row r="67" spans="1:8">
      <c r="A67" s="17">
        <v>57</v>
      </c>
      <c r="B67" s="46"/>
      <c r="C67" s="46"/>
      <c r="D67" s="53"/>
      <c r="E67" s="105"/>
      <c r="F67" s="46"/>
      <c r="G67" s="12"/>
      <c r="H67" s="12"/>
    </row>
    <row r="68" spans="1:8">
      <c r="A68" s="17">
        <v>58</v>
      </c>
      <c r="B68" s="46"/>
      <c r="C68" s="46"/>
      <c r="D68" s="53"/>
      <c r="E68" s="105"/>
      <c r="F68" s="46"/>
      <c r="G68" s="12"/>
      <c r="H68" s="12"/>
    </row>
    <row r="69" spans="1:8">
      <c r="A69" s="17">
        <v>59</v>
      </c>
      <c r="B69" s="46"/>
      <c r="C69" s="46"/>
      <c r="D69" s="53"/>
      <c r="E69" s="105"/>
      <c r="F69" s="46"/>
      <c r="G69" s="12"/>
      <c r="H69" s="12"/>
    </row>
    <row r="70" spans="1:8">
      <c r="A70" s="17">
        <v>60</v>
      </c>
      <c r="B70" s="46"/>
      <c r="C70" s="46"/>
      <c r="D70" s="53"/>
      <c r="E70" s="105"/>
      <c r="F70" s="46"/>
      <c r="G70" s="12"/>
      <c r="H70" s="12"/>
    </row>
    <row r="71" spans="1:8">
      <c r="A71" s="17">
        <v>61</v>
      </c>
      <c r="B71" s="46"/>
      <c r="C71" s="46"/>
      <c r="D71" s="53"/>
      <c r="E71" s="105"/>
      <c r="F71" s="46"/>
      <c r="G71" s="12"/>
      <c r="H71" s="12"/>
    </row>
    <row r="72" spans="1:8">
      <c r="A72" s="17">
        <v>62</v>
      </c>
      <c r="B72" s="46"/>
      <c r="C72" s="46"/>
      <c r="D72" s="53"/>
      <c r="E72" s="105"/>
      <c r="F72" s="46"/>
      <c r="G72" s="12"/>
      <c r="H72" s="12"/>
    </row>
    <row r="73" spans="1:8">
      <c r="A73" s="17">
        <v>63</v>
      </c>
      <c r="B73" s="46"/>
      <c r="C73" s="46"/>
      <c r="D73" s="53"/>
      <c r="E73" s="105"/>
      <c r="F73" s="46"/>
      <c r="G73" s="12"/>
      <c r="H73" s="12"/>
    </row>
    <row r="74" spans="1:8">
      <c r="A74" s="17">
        <v>64</v>
      </c>
      <c r="B74" s="46"/>
      <c r="C74" s="46"/>
      <c r="D74" s="53"/>
      <c r="E74" s="105"/>
      <c r="F74" s="46"/>
      <c r="G74" s="12"/>
      <c r="H74" s="12"/>
    </row>
    <row r="75" spans="1:8">
      <c r="A75" s="17">
        <v>65</v>
      </c>
      <c r="B75" s="46"/>
      <c r="C75" s="46"/>
      <c r="D75" s="53"/>
      <c r="E75" s="105"/>
      <c r="F75" s="46"/>
      <c r="G75" s="12"/>
      <c r="H75" s="12"/>
    </row>
    <row r="76" spans="1:8">
      <c r="A76" s="17">
        <v>66</v>
      </c>
      <c r="B76" s="46"/>
      <c r="C76" s="46"/>
      <c r="D76" s="53"/>
      <c r="E76" s="105"/>
      <c r="F76" s="46"/>
      <c r="G76" s="12"/>
      <c r="H76" s="12"/>
    </row>
    <row r="77" spans="1:8">
      <c r="A77" s="17">
        <v>67</v>
      </c>
      <c r="B77" s="46"/>
      <c r="C77" s="46"/>
      <c r="D77" s="53"/>
      <c r="E77" s="105"/>
      <c r="F77" s="46"/>
      <c r="G77" s="12"/>
      <c r="H77" s="12"/>
    </row>
    <row r="78" spans="1:8">
      <c r="A78" s="17">
        <v>68</v>
      </c>
      <c r="B78" s="46"/>
      <c r="C78" s="46"/>
      <c r="D78" s="53"/>
      <c r="E78" s="105"/>
      <c r="F78" s="46"/>
      <c r="G78" s="12"/>
      <c r="H78" s="12"/>
    </row>
    <row r="79" spans="1:8">
      <c r="A79" s="17">
        <v>69</v>
      </c>
      <c r="B79" s="46"/>
      <c r="C79" s="46"/>
      <c r="D79" s="53"/>
      <c r="E79" s="105"/>
      <c r="F79" s="46"/>
      <c r="G79" s="12"/>
      <c r="H79" s="12"/>
    </row>
    <row r="80" spans="1:8">
      <c r="A80" s="17">
        <v>70</v>
      </c>
      <c r="B80" s="46"/>
      <c r="C80" s="46"/>
      <c r="D80" s="53"/>
      <c r="E80" s="105"/>
      <c r="F80" s="46"/>
      <c r="G80" s="12"/>
      <c r="H80" s="12"/>
    </row>
    <row r="81" spans="1:8">
      <c r="A81" s="17">
        <v>71</v>
      </c>
      <c r="B81" s="46"/>
      <c r="C81" s="46"/>
      <c r="D81" s="53"/>
      <c r="E81" s="105"/>
      <c r="F81" s="46"/>
      <c r="G81" s="12"/>
      <c r="H81" s="12"/>
    </row>
    <row r="82" spans="1:8">
      <c r="A82" s="17">
        <v>72</v>
      </c>
      <c r="B82" s="46"/>
      <c r="C82" s="46"/>
      <c r="D82" s="53"/>
      <c r="E82" s="105"/>
      <c r="F82" s="46"/>
      <c r="G82" s="12"/>
      <c r="H82" s="12"/>
    </row>
    <row r="83" spans="1:8">
      <c r="A83" s="17">
        <v>73</v>
      </c>
      <c r="B83" s="46"/>
      <c r="C83" s="46"/>
      <c r="D83" s="53"/>
      <c r="E83" s="105"/>
      <c r="F83" s="46"/>
      <c r="G83" s="12"/>
      <c r="H83" s="12"/>
    </row>
    <row r="84" spans="1:8">
      <c r="A84" s="17">
        <v>74</v>
      </c>
      <c r="B84" s="46"/>
      <c r="C84" s="46"/>
      <c r="D84" s="53"/>
      <c r="E84" s="105"/>
      <c r="F84" s="46"/>
      <c r="G84" s="12"/>
      <c r="H84" s="12"/>
    </row>
    <row r="85" spans="1:8">
      <c r="A85" s="17">
        <v>75</v>
      </c>
      <c r="B85" s="46"/>
      <c r="C85" s="46"/>
      <c r="D85" s="53"/>
      <c r="E85" s="105"/>
      <c r="F85" s="46"/>
      <c r="G85" s="12"/>
      <c r="H85" s="12"/>
    </row>
    <row r="86" spans="1:8">
      <c r="A86" s="17">
        <v>76</v>
      </c>
      <c r="B86" s="46"/>
      <c r="C86" s="46"/>
      <c r="D86" s="53"/>
      <c r="E86" s="105"/>
      <c r="F86" s="46"/>
      <c r="G86" s="12"/>
      <c r="H86" s="12"/>
    </row>
    <row r="87" spans="1:8">
      <c r="A87" s="17">
        <v>77</v>
      </c>
      <c r="B87" s="46"/>
      <c r="C87" s="46"/>
      <c r="D87" s="53"/>
      <c r="E87" s="105"/>
      <c r="F87" s="46"/>
      <c r="G87" s="12"/>
      <c r="H87" s="12"/>
    </row>
    <row r="88" spans="1:8">
      <c r="A88" s="17">
        <v>78</v>
      </c>
      <c r="B88" s="46"/>
      <c r="C88" s="46"/>
      <c r="D88" s="53"/>
      <c r="E88" s="105"/>
      <c r="F88" s="46"/>
      <c r="G88" s="12"/>
      <c r="H88" s="12"/>
    </row>
    <row r="89" spans="1:8">
      <c r="A89" s="17">
        <v>79</v>
      </c>
      <c r="B89" s="46"/>
      <c r="C89" s="46"/>
      <c r="D89" s="53"/>
      <c r="E89" s="105"/>
      <c r="F89" s="46"/>
      <c r="G89" s="12"/>
      <c r="H89" s="12"/>
    </row>
    <row r="90" spans="1:8">
      <c r="A90" s="17">
        <v>80</v>
      </c>
      <c r="B90" s="46"/>
      <c r="C90" s="46"/>
      <c r="D90" s="53"/>
      <c r="E90" s="105"/>
      <c r="F90" s="46"/>
      <c r="G90" s="12"/>
      <c r="H90" s="12"/>
    </row>
    <row r="91" spans="1:8">
      <c r="A91" s="17">
        <v>81</v>
      </c>
      <c r="B91" s="46"/>
      <c r="C91" s="46"/>
      <c r="D91" s="53"/>
      <c r="E91" s="105"/>
      <c r="F91" s="46"/>
      <c r="G91" s="12"/>
      <c r="H91" s="12"/>
    </row>
    <row r="92" spans="1:8">
      <c r="A92" s="17">
        <v>82</v>
      </c>
      <c r="B92" s="46"/>
      <c r="C92" s="46"/>
      <c r="D92" s="53"/>
      <c r="E92" s="105"/>
      <c r="F92" s="46"/>
      <c r="G92" s="12"/>
      <c r="H92" s="12"/>
    </row>
    <row r="93" spans="1:8">
      <c r="A93" s="17">
        <v>83</v>
      </c>
      <c r="B93" s="46"/>
      <c r="C93" s="46"/>
      <c r="D93" s="53"/>
      <c r="E93" s="105"/>
      <c r="F93" s="46"/>
      <c r="G93" s="12"/>
      <c r="H93" s="12"/>
    </row>
    <row r="94" spans="1:8">
      <c r="A94" s="17">
        <v>84</v>
      </c>
      <c r="B94" s="46"/>
      <c r="C94" s="46"/>
      <c r="D94" s="53"/>
      <c r="E94" s="105"/>
      <c r="F94" s="46"/>
      <c r="G94" s="12"/>
      <c r="H94" s="12"/>
    </row>
    <row r="95" spans="1:8">
      <c r="A95" s="17">
        <v>85</v>
      </c>
      <c r="B95" s="46"/>
      <c r="C95" s="46"/>
      <c r="D95" s="53"/>
      <c r="E95" s="105"/>
      <c r="F95" s="46"/>
      <c r="G95" s="12"/>
      <c r="H95" s="12"/>
    </row>
    <row r="96" spans="1:8">
      <c r="A96" s="17">
        <v>86</v>
      </c>
      <c r="B96" s="46"/>
      <c r="C96" s="46"/>
      <c r="D96" s="53"/>
      <c r="E96" s="105"/>
      <c r="F96" s="46"/>
      <c r="G96" s="12"/>
      <c r="H96" s="12"/>
    </row>
    <row r="97" spans="1:8">
      <c r="A97" s="17">
        <v>87</v>
      </c>
      <c r="B97" s="46"/>
      <c r="C97" s="46"/>
      <c r="D97" s="53"/>
      <c r="E97" s="105"/>
      <c r="F97" s="46"/>
      <c r="G97" s="12"/>
      <c r="H97" s="12"/>
    </row>
    <row r="98" spans="1:8">
      <c r="A98" s="17">
        <v>88</v>
      </c>
      <c r="B98" s="46"/>
      <c r="C98" s="46"/>
      <c r="D98" s="53"/>
      <c r="E98" s="105"/>
      <c r="F98" s="46"/>
      <c r="G98" s="12"/>
      <c r="H98" s="12"/>
    </row>
    <row r="99" spans="1:8">
      <c r="A99" s="17">
        <v>89</v>
      </c>
      <c r="B99" s="46"/>
      <c r="C99" s="46"/>
      <c r="D99" s="53"/>
      <c r="E99" s="105"/>
      <c r="F99" s="46"/>
      <c r="G99" s="12"/>
      <c r="H99" s="12"/>
    </row>
    <row r="100" spans="1:8">
      <c r="A100" s="17">
        <v>90</v>
      </c>
      <c r="B100" s="46"/>
      <c r="C100" s="46"/>
      <c r="D100" s="53"/>
      <c r="E100" s="105"/>
      <c r="F100" s="46"/>
      <c r="G100" s="12"/>
      <c r="H100" s="12"/>
    </row>
    <row r="101" spans="1:8">
      <c r="A101" s="17">
        <v>91</v>
      </c>
      <c r="B101" s="46"/>
      <c r="C101" s="46"/>
      <c r="D101" s="53"/>
      <c r="E101" s="105"/>
      <c r="F101" s="46"/>
      <c r="G101" s="12"/>
      <c r="H101" s="12"/>
    </row>
    <row r="102" spans="1:8">
      <c r="A102" s="17">
        <v>92</v>
      </c>
      <c r="B102" s="46"/>
      <c r="C102" s="46"/>
      <c r="D102" s="53"/>
      <c r="E102" s="105"/>
      <c r="F102" s="46"/>
      <c r="G102" s="12"/>
      <c r="H102" s="12"/>
    </row>
    <row r="103" spans="1:8">
      <c r="A103" s="17">
        <v>93</v>
      </c>
      <c r="B103" s="46"/>
      <c r="C103" s="46"/>
      <c r="D103" s="53"/>
      <c r="E103" s="105"/>
      <c r="F103" s="46"/>
      <c r="G103" s="12"/>
      <c r="H103" s="12"/>
    </row>
    <row r="104" spans="1:8">
      <c r="A104" s="17">
        <v>94</v>
      </c>
      <c r="B104" s="46"/>
      <c r="C104" s="46"/>
      <c r="D104" s="53"/>
      <c r="E104" s="105"/>
      <c r="F104" s="46"/>
      <c r="G104" s="12"/>
      <c r="H104" s="12"/>
    </row>
    <row r="105" spans="1:8">
      <c r="A105" s="17">
        <v>95</v>
      </c>
      <c r="B105" s="46"/>
      <c r="C105" s="46"/>
      <c r="D105" s="53"/>
      <c r="E105" s="105"/>
      <c r="F105" s="46"/>
      <c r="G105" s="12"/>
      <c r="H105" s="12"/>
    </row>
    <row r="106" spans="1:8">
      <c r="A106" s="17">
        <v>96</v>
      </c>
      <c r="B106" s="46"/>
      <c r="C106" s="46"/>
      <c r="D106" s="53"/>
      <c r="E106" s="105"/>
      <c r="F106" s="46"/>
      <c r="G106" s="12"/>
      <c r="H106" s="12"/>
    </row>
    <row r="107" spans="1:8">
      <c r="A107" s="17">
        <v>97</v>
      </c>
      <c r="B107" s="46"/>
      <c r="C107" s="46"/>
      <c r="D107" s="53"/>
      <c r="E107" s="105"/>
      <c r="F107" s="46"/>
      <c r="G107" s="12"/>
      <c r="H107" s="12"/>
    </row>
    <row r="108" spans="1:8">
      <c r="A108" s="17">
        <v>98</v>
      </c>
      <c r="B108" s="46"/>
      <c r="C108" s="46"/>
      <c r="D108" s="53"/>
      <c r="E108" s="105"/>
      <c r="F108" s="46"/>
      <c r="G108" s="12"/>
      <c r="H108" s="12"/>
    </row>
    <row r="109" spans="1:8">
      <c r="A109" s="17">
        <v>99</v>
      </c>
      <c r="B109" s="46"/>
      <c r="C109" s="46"/>
      <c r="D109" s="53"/>
      <c r="E109" s="105"/>
      <c r="F109" s="46"/>
      <c r="G109" s="12"/>
      <c r="H109" s="12"/>
    </row>
    <row r="110" spans="1:8">
      <c r="A110" s="17">
        <v>100</v>
      </c>
      <c r="B110" s="46"/>
      <c r="C110" s="46"/>
      <c r="D110" s="53"/>
      <c r="E110" s="105"/>
      <c r="F110" s="46"/>
      <c r="G110" s="12"/>
      <c r="H110" s="12"/>
    </row>
    <row r="111" spans="1:8">
      <c r="A111" s="17">
        <v>101</v>
      </c>
      <c r="B111" s="46"/>
      <c r="C111" s="46"/>
      <c r="D111" s="53"/>
      <c r="E111" s="105"/>
      <c r="F111" s="46"/>
      <c r="G111" s="12"/>
      <c r="H111" s="12"/>
    </row>
    <row r="112" spans="1:8">
      <c r="A112" s="17">
        <v>102</v>
      </c>
      <c r="B112" s="46"/>
      <c r="C112" s="46"/>
      <c r="D112" s="53"/>
      <c r="E112" s="105"/>
      <c r="F112" s="46"/>
      <c r="G112" s="12"/>
      <c r="H112" s="12"/>
    </row>
    <row r="113" spans="1:8">
      <c r="A113" s="17">
        <v>103</v>
      </c>
      <c r="B113" s="46"/>
      <c r="C113" s="46"/>
      <c r="D113" s="53"/>
      <c r="E113" s="105"/>
      <c r="F113" s="46"/>
      <c r="G113" s="12"/>
      <c r="H113" s="12"/>
    </row>
    <row r="114" spans="1:8">
      <c r="A114" s="17">
        <v>104</v>
      </c>
      <c r="B114" s="46"/>
      <c r="C114" s="46"/>
      <c r="D114" s="53"/>
      <c r="E114" s="105"/>
      <c r="F114" s="46"/>
      <c r="G114" s="12"/>
      <c r="H114" s="12"/>
    </row>
    <row r="115" spans="1:8">
      <c r="A115" s="17">
        <v>105</v>
      </c>
      <c r="B115" s="46"/>
      <c r="C115" s="46"/>
      <c r="D115" s="53"/>
      <c r="E115" s="105"/>
      <c r="F115" s="46"/>
      <c r="G115" s="12"/>
      <c r="H115" s="12"/>
    </row>
    <row r="116" spans="1:8">
      <c r="A116" s="17">
        <v>106</v>
      </c>
      <c r="B116" s="46"/>
      <c r="C116" s="46"/>
      <c r="D116" s="53"/>
      <c r="E116" s="105"/>
      <c r="F116" s="46"/>
      <c r="G116" s="12"/>
      <c r="H116" s="12"/>
    </row>
    <row r="117" spans="1:8">
      <c r="A117" s="17">
        <v>107</v>
      </c>
      <c r="B117" s="46"/>
      <c r="C117" s="46"/>
      <c r="D117" s="53"/>
      <c r="E117" s="105"/>
      <c r="F117" s="46"/>
      <c r="G117" s="12"/>
      <c r="H117" s="12"/>
    </row>
    <row r="118" spans="1:8">
      <c r="A118" s="17">
        <v>108</v>
      </c>
      <c r="B118" s="46"/>
      <c r="C118" s="46"/>
      <c r="D118" s="53"/>
      <c r="E118" s="105"/>
      <c r="F118" s="46"/>
      <c r="G118" s="12"/>
      <c r="H118" s="12"/>
    </row>
    <row r="119" spans="1:8">
      <c r="A119" s="17">
        <v>109</v>
      </c>
      <c r="B119" s="46"/>
      <c r="C119" s="46"/>
      <c r="D119" s="53"/>
      <c r="E119" s="105"/>
      <c r="F119" s="46"/>
      <c r="G119" s="12"/>
      <c r="H119" s="12"/>
    </row>
    <row r="120" spans="1:8">
      <c r="A120" s="17">
        <v>110</v>
      </c>
      <c r="B120" s="46"/>
      <c r="C120" s="46"/>
      <c r="D120" s="53"/>
      <c r="E120" s="105"/>
      <c r="F120" s="46"/>
      <c r="G120" s="12"/>
      <c r="H120" s="12"/>
    </row>
    <row r="121" spans="1:8">
      <c r="A121" s="17">
        <v>111</v>
      </c>
      <c r="B121" s="46"/>
      <c r="C121" s="46"/>
      <c r="D121" s="53"/>
      <c r="E121" s="105"/>
      <c r="F121" s="46"/>
      <c r="G121" s="12"/>
      <c r="H121" s="12"/>
    </row>
    <row r="122" spans="1:8">
      <c r="A122" s="17">
        <v>112</v>
      </c>
      <c r="B122" s="46"/>
      <c r="C122" s="46"/>
      <c r="D122" s="53"/>
      <c r="E122" s="105"/>
      <c r="F122" s="46"/>
      <c r="G122" s="12"/>
      <c r="H122" s="12"/>
    </row>
    <row r="123" spans="1:8">
      <c r="A123" s="17">
        <v>113</v>
      </c>
      <c r="B123" s="46"/>
      <c r="C123" s="46"/>
      <c r="D123" s="53"/>
      <c r="E123" s="105"/>
      <c r="F123" s="46"/>
      <c r="G123" s="12"/>
      <c r="H123" s="12"/>
    </row>
    <row r="124" spans="1:8">
      <c r="A124" s="17">
        <v>114</v>
      </c>
      <c r="B124" s="46"/>
      <c r="C124" s="46"/>
      <c r="D124" s="53"/>
      <c r="E124" s="105"/>
      <c r="F124" s="46"/>
      <c r="G124" s="12"/>
      <c r="H124" s="12"/>
    </row>
    <row r="125" spans="1:8">
      <c r="A125" s="17">
        <v>115</v>
      </c>
      <c r="B125" s="46"/>
      <c r="C125" s="46"/>
      <c r="D125" s="53"/>
      <c r="E125" s="105"/>
      <c r="F125" s="46"/>
      <c r="G125" s="12"/>
      <c r="H125" s="12"/>
    </row>
    <row r="126" spans="1:8">
      <c r="A126" s="17">
        <v>116</v>
      </c>
      <c r="B126" s="46"/>
      <c r="C126" s="46"/>
      <c r="D126" s="53"/>
      <c r="E126" s="105"/>
      <c r="F126" s="46"/>
      <c r="G126" s="12"/>
      <c r="H126" s="12"/>
    </row>
    <row r="127" spans="1:8">
      <c r="A127" s="17">
        <v>117</v>
      </c>
      <c r="B127" s="46"/>
      <c r="C127" s="46"/>
      <c r="D127" s="53"/>
      <c r="E127" s="105"/>
      <c r="F127" s="46"/>
      <c r="G127" s="12"/>
      <c r="H127" s="12"/>
    </row>
    <row r="128" spans="1:8">
      <c r="A128" s="17">
        <v>118</v>
      </c>
      <c r="B128" s="46"/>
      <c r="C128" s="46"/>
      <c r="D128" s="53"/>
      <c r="E128" s="105"/>
      <c r="F128" s="46"/>
      <c r="G128" s="12"/>
      <c r="H128" s="12"/>
    </row>
    <row r="129" spans="1:8">
      <c r="A129" s="17">
        <v>119</v>
      </c>
      <c r="B129" s="46"/>
      <c r="C129" s="46"/>
      <c r="D129" s="53"/>
      <c r="E129" s="105"/>
      <c r="F129" s="46"/>
      <c r="G129" s="12"/>
      <c r="H129" s="12"/>
    </row>
    <row r="130" spans="1:8">
      <c r="A130" s="17">
        <v>120</v>
      </c>
      <c r="B130" s="46"/>
      <c r="C130" s="46"/>
      <c r="D130" s="53"/>
      <c r="E130" s="105"/>
      <c r="F130" s="46"/>
      <c r="G130" s="12"/>
      <c r="H130" s="12"/>
    </row>
    <row r="131" spans="1:8">
      <c r="A131" s="17">
        <v>121</v>
      </c>
      <c r="B131" s="46"/>
      <c r="C131" s="46"/>
      <c r="D131" s="53"/>
      <c r="E131" s="105"/>
      <c r="F131" s="46"/>
      <c r="G131" s="12"/>
      <c r="H131" s="12"/>
    </row>
    <row r="132" spans="1:8">
      <c r="A132" s="17">
        <v>122</v>
      </c>
      <c r="B132" s="46"/>
      <c r="C132" s="46"/>
      <c r="D132" s="53"/>
      <c r="E132" s="105"/>
      <c r="F132" s="46"/>
      <c r="G132" s="12"/>
      <c r="H132" s="12"/>
    </row>
    <row r="133" spans="1:8">
      <c r="A133" s="17">
        <v>123</v>
      </c>
      <c r="B133" s="46"/>
      <c r="C133" s="46"/>
      <c r="D133" s="53"/>
      <c r="E133" s="105"/>
      <c r="F133" s="46"/>
      <c r="G133" s="12"/>
      <c r="H133" s="12"/>
    </row>
    <row r="134" spans="1:8">
      <c r="A134" s="17">
        <v>124</v>
      </c>
      <c r="B134" s="46"/>
      <c r="C134" s="46"/>
      <c r="D134" s="53"/>
      <c r="E134" s="105"/>
      <c r="F134" s="46"/>
      <c r="G134" s="12"/>
      <c r="H134" s="12"/>
    </row>
    <row r="135" spans="1:8">
      <c r="A135" s="17">
        <v>125</v>
      </c>
      <c r="B135" s="46"/>
      <c r="C135" s="46"/>
      <c r="D135" s="53"/>
      <c r="E135" s="105"/>
      <c r="F135" s="46"/>
      <c r="G135" s="12"/>
      <c r="H135" s="12"/>
    </row>
    <row r="136" spans="1:8">
      <c r="A136" s="17">
        <v>126</v>
      </c>
      <c r="B136" s="46"/>
      <c r="C136" s="46"/>
      <c r="D136" s="53"/>
      <c r="E136" s="105"/>
      <c r="F136" s="46"/>
      <c r="G136" s="12"/>
      <c r="H136" s="12"/>
    </row>
    <row r="137" spans="1:8">
      <c r="A137" s="17">
        <v>127</v>
      </c>
      <c r="B137" s="46"/>
      <c r="C137" s="46"/>
      <c r="D137" s="53"/>
      <c r="E137" s="105"/>
      <c r="F137" s="46"/>
      <c r="G137" s="12"/>
      <c r="H137" s="12"/>
    </row>
    <row r="138" spans="1:8">
      <c r="A138" s="17">
        <v>128</v>
      </c>
      <c r="B138" s="46"/>
      <c r="C138" s="46"/>
      <c r="D138" s="53"/>
      <c r="E138" s="105"/>
      <c r="F138" s="46"/>
      <c r="G138" s="12"/>
      <c r="H138" s="12"/>
    </row>
    <row r="139" spans="1:8">
      <c r="A139" s="17">
        <v>129</v>
      </c>
      <c r="B139" s="46"/>
      <c r="C139" s="46"/>
      <c r="D139" s="53"/>
      <c r="E139" s="105"/>
      <c r="F139" s="46"/>
      <c r="G139" s="12"/>
      <c r="H139" s="12"/>
    </row>
    <row r="140" spans="1:8">
      <c r="A140" s="17">
        <v>130</v>
      </c>
      <c r="B140" s="46"/>
      <c r="C140" s="46"/>
      <c r="D140" s="53"/>
      <c r="E140" s="105"/>
      <c r="F140" s="46"/>
      <c r="G140" s="12"/>
      <c r="H140" s="12"/>
    </row>
    <row r="141" spans="1:8">
      <c r="A141" s="17">
        <v>131</v>
      </c>
      <c r="B141" s="46"/>
      <c r="C141" s="46"/>
      <c r="D141" s="53"/>
      <c r="E141" s="105"/>
      <c r="F141" s="46"/>
      <c r="G141" s="12"/>
      <c r="H141" s="12"/>
    </row>
    <row r="142" spans="1:8">
      <c r="A142" s="17">
        <v>132</v>
      </c>
      <c r="B142" s="46"/>
      <c r="C142" s="46"/>
      <c r="D142" s="53"/>
      <c r="E142" s="105"/>
      <c r="F142" s="46"/>
      <c r="G142" s="12"/>
      <c r="H142" s="12"/>
    </row>
    <row r="143" spans="1:8">
      <c r="A143" s="17">
        <v>133</v>
      </c>
      <c r="B143" s="46"/>
      <c r="C143" s="46"/>
      <c r="D143" s="53"/>
      <c r="E143" s="105"/>
      <c r="F143" s="46"/>
      <c r="G143" s="12"/>
      <c r="H143" s="12"/>
    </row>
    <row r="144" spans="1:8">
      <c r="A144" s="17">
        <v>134</v>
      </c>
      <c r="B144" s="46"/>
      <c r="C144" s="46"/>
      <c r="D144" s="53"/>
      <c r="E144" s="105"/>
      <c r="F144" s="46"/>
      <c r="G144" s="12"/>
      <c r="H144" s="12"/>
    </row>
    <row r="145" spans="1:8">
      <c r="A145" s="17">
        <v>135</v>
      </c>
      <c r="B145" s="46"/>
      <c r="C145" s="46"/>
      <c r="D145" s="53"/>
      <c r="E145" s="105"/>
      <c r="F145" s="46"/>
      <c r="G145" s="12"/>
      <c r="H145" s="12"/>
    </row>
    <row r="146" spans="1:8">
      <c r="A146" s="17">
        <v>136</v>
      </c>
      <c r="B146" s="46"/>
      <c r="C146" s="46"/>
      <c r="D146" s="53"/>
      <c r="E146" s="105"/>
      <c r="F146" s="46"/>
      <c r="G146" s="12"/>
      <c r="H146" s="12"/>
    </row>
    <row r="147" spans="1:8">
      <c r="A147" s="17">
        <v>137</v>
      </c>
      <c r="B147" s="46"/>
      <c r="C147" s="46"/>
      <c r="D147" s="53"/>
      <c r="E147" s="105"/>
      <c r="F147" s="46"/>
      <c r="G147" s="12"/>
      <c r="H147" s="12"/>
    </row>
    <row r="148" spans="1:8">
      <c r="A148" s="17">
        <v>138</v>
      </c>
      <c r="B148" s="46"/>
      <c r="C148" s="46"/>
      <c r="D148" s="53"/>
      <c r="E148" s="105"/>
      <c r="F148" s="46"/>
      <c r="G148" s="12"/>
      <c r="H148" s="12"/>
    </row>
    <row r="149" spans="1:8">
      <c r="A149" s="17">
        <v>139</v>
      </c>
      <c r="B149" s="46"/>
      <c r="C149" s="46"/>
      <c r="D149" s="53"/>
      <c r="E149" s="105"/>
      <c r="F149" s="46"/>
      <c r="G149" s="12"/>
      <c r="H149" s="12"/>
    </row>
    <row r="150" spans="1:8">
      <c r="A150" s="17">
        <v>140</v>
      </c>
      <c r="B150" s="46"/>
      <c r="C150" s="46"/>
      <c r="D150" s="53"/>
      <c r="E150" s="105"/>
      <c r="F150" s="46"/>
      <c r="G150" s="12"/>
      <c r="H150" s="12"/>
    </row>
    <row r="151" spans="1:8">
      <c r="A151" s="17">
        <v>141</v>
      </c>
      <c r="B151" s="46"/>
      <c r="C151" s="46"/>
      <c r="D151" s="53"/>
      <c r="E151" s="105"/>
      <c r="F151" s="46"/>
      <c r="G151" s="12"/>
      <c r="H151" s="12"/>
    </row>
    <row r="152" spans="1:8">
      <c r="A152" s="17">
        <v>142</v>
      </c>
      <c r="B152" s="46"/>
      <c r="C152" s="46"/>
      <c r="D152" s="53"/>
      <c r="E152" s="105"/>
      <c r="F152" s="46"/>
      <c r="G152" s="12"/>
      <c r="H152" s="12"/>
    </row>
    <row r="153" spans="1:8">
      <c r="A153" s="17">
        <v>143</v>
      </c>
      <c r="B153" s="46"/>
      <c r="C153" s="46"/>
      <c r="D153" s="53"/>
      <c r="E153" s="105"/>
      <c r="F153" s="46"/>
      <c r="G153" s="12"/>
      <c r="H153" s="12"/>
    </row>
    <row r="154" spans="1:8">
      <c r="A154" s="17">
        <v>144</v>
      </c>
      <c r="B154" s="46"/>
      <c r="C154" s="46"/>
      <c r="D154" s="53"/>
      <c r="E154" s="105"/>
      <c r="F154" s="46"/>
      <c r="G154" s="12"/>
      <c r="H154" s="12"/>
    </row>
    <row r="155" spans="1:8">
      <c r="A155" s="17">
        <v>145</v>
      </c>
      <c r="B155" s="46"/>
      <c r="C155" s="46"/>
      <c r="D155" s="53"/>
      <c r="E155" s="105"/>
      <c r="F155" s="46"/>
      <c r="G155" s="12"/>
      <c r="H155" s="12"/>
    </row>
    <row r="156" spans="1:8">
      <c r="A156" s="17">
        <v>146</v>
      </c>
      <c r="B156" s="46"/>
      <c r="C156" s="46"/>
      <c r="D156" s="53"/>
      <c r="E156" s="105"/>
      <c r="F156" s="46"/>
      <c r="G156" s="12"/>
      <c r="H156" s="12"/>
    </row>
    <row r="157" spans="1:8">
      <c r="A157" s="17">
        <v>147</v>
      </c>
      <c r="B157" s="46"/>
      <c r="C157" s="46"/>
      <c r="D157" s="53"/>
      <c r="E157" s="105"/>
      <c r="F157" s="46"/>
      <c r="G157" s="12"/>
      <c r="H157" s="12"/>
    </row>
    <row r="158" spans="1:8">
      <c r="A158" s="17">
        <v>148</v>
      </c>
      <c r="B158" s="46"/>
      <c r="C158" s="46"/>
      <c r="D158" s="53"/>
      <c r="E158" s="105"/>
      <c r="F158" s="46"/>
      <c r="G158" s="12"/>
      <c r="H158" s="12"/>
    </row>
    <row r="159" spans="1:8">
      <c r="A159" s="17">
        <v>149</v>
      </c>
      <c r="B159" s="46"/>
      <c r="C159" s="46"/>
      <c r="D159" s="53"/>
      <c r="E159" s="105"/>
      <c r="F159" s="46"/>
      <c r="G159" s="12"/>
      <c r="H159" s="12"/>
    </row>
    <row r="160" spans="1:8">
      <c r="A160" s="17">
        <v>150</v>
      </c>
      <c r="B160" s="46"/>
      <c r="C160" s="46"/>
      <c r="D160" s="53"/>
      <c r="E160" s="105"/>
      <c r="F160" s="46"/>
      <c r="G160" s="12"/>
      <c r="H160" s="12"/>
    </row>
  </sheetData>
  <sheetProtection formatCells="0" formatColumns="0" formatRows="0" insertHyperlinks="0"/>
  <mergeCells count="8">
    <mergeCell ref="H8:H9"/>
    <mergeCell ref="D8:D9"/>
    <mergeCell ref="E8:E9"/>
    <mergeCell ref="A8:A9"/>
    <mergeCell ref="B8:B9"/>
    <mergeCell ref="C8:C9"/>
    <mergeCell ref="F8:F9"/>
    <mergeCell ref="G8:G9"/>
  </mergeCells>
  <dataValidations count="5">
    <dataValidation type="whole" operator="greaterThanOrEqual" allowBlank="1" showInputMessage="1" showErrorMessage="1" prompt="Harus diisi angka" sqref="D11:D160" xr:uid="{00000000-0002-0000-1300-000000000000}">
      <formula1>0</formula1>
    </dataValidation>
    <dataValidation type="decimal" operator="greaterThanOrEqual" allowBlank="1" showInputMessage="1" showErrorMessage="1" prompt="Harus diisi Angka" sqref="E11:E160" xr:uid="{00000000-0002-0000-1300-000001000000}">
      <formula1>0</formula1>
    </dataValidation>
    <dataValidation type="list" allowBlank="1" showInputMessage="1" showErrorMessage="1" sqref="F11:F160" xr:uid="{00000000-0002-0000-1300-000002000000}">
      <formula1>$F$2:$F$6</formula1>
    </dataValidation>
    <dataValidation type="list" allowBlank="1" showInputMessage="1" showErrorMessage="1" sqref="G11:G160" xr:uid="{00000000-0002-0000-1300-000003000000}">
      <formula1>$G$2:$G$4</formula1>
    </dataValidation>
    <dataValidation type="list" allowBlank="1" showInputMessage="1" showErrorMessage="1" sqref="H11:H160" xr:uid="{00000000-0002-0000-1300-000004000000}">
      <formula1>$H$2:$H$4</formula1>
    </dataValidation>
  </dataValidations>
  <hyperlinks>
    <hyperlink ref="I1" location="'Daftar Tabel'!A1" display="&lt;&lt;&lt; DAFTAR TABEL" xr:uid="{00000000-0004-0000-1300-000000000000}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59"/>
  <sheetViews>
    <sheetView workbookViewId="0">
      <selection activeCell="I11" sqref="I11"/>
    </sheetView>
  </sheetViews>
  <sheetFormatPr defaultColWidth="11.21875" defaultRowHeight="15.75"/>
  <cols>
    <col min="1" max="1" width="6.33203125" style="7" customWidth="1"/>
    <col min="2" max="2" width="22.77734375" style="7" customWidth="1"/>
    <col min="3" max="3" width="18.6640625" style="7" customWidth="1"/>
    <col min="4" max="4" width="11.33203125" style="7" customWidth="1"/>
    <col min="5" max="5" width="12.33203125" style="7" customWidth="1"/>
    <col min="6" max="6" width="12.44140625" style="7" customWidth="1"/>
    <col min="7" max="7" width="14" style="7" customWidth="1"/>
    <col min="8" max="8" width="18.6640625" style="7" customWidth="1"/>
    <col min="9" max="9" width="9.33203125" style="7" customWidth="1"/>
    <col min="10" max="10" width="14.77734375" style="7" customWidth="1"/>
    <col min="11" max="11" width="11.21875" style="7"/>
  </cols>
  <sheetData>
    <row r="1" spans="1:10">
      <c r="A1" s="6" t="s">
        <v>67</v>
      </c>
      <c r="J1" s="14" t="s">
        <v>87</v>
      </c>
    </row>
    <row r="2" spans="1:10" hidden="1">
      <c r="A2" s="6"/>
      <c r="J2" s="16"/>
    </row>
    <row r="3" spans="1:10" hidden="1">
      <c r="A3" s="6"/>
      <c r="C3" s="7" t="s">
        <v>88</v>
      </c>
      <c r="D3" s="7" t="s">
        <v>246</v>
      </c>
      <c r="E3" s="7" t="s">
        <v>247</v>
      </c>
      <c r="F3" s="7" t="s">
        <v>262</v>
      </c>
      <c r="H3" s="7" t="s">
        <v>263</v>
      </c>
      <c r="J3" s="16"/>
    </row>
    <row r="4" spans="1:10" hidden="1">
      <c r="A4" s="6"/>
      <c r="D4" s="7" t="s">
        <v>248</v>
      </c>
      <c r="E4" s="7" t="s">
        <v>249</v>
      </c>
      <c r="F4" s="7" t="s">
        <v>264</v>
      </c>
      <c r="H4" s="7" t="s">
        <v>265</v>
      </c>
      <c r="J4" s="16"/>
    </row>
    <row r="5" spans="1:10" hidden="1">
      <c r="A5" s="6"/>
      <c r="F5" s="7" t="s">
        <v>266</v>
      </c>
      <c r="J5" s="16"/>
    </row>
    <row r="6" spans="1:10">
      <c r="A6" s="6"/>
      <c r="J6" s="16"/>
    </row>
    <row r="7" spans="1:10" ht="25.15" customHeight="1">
      <c r="A7" s="154" t="s">
        <v>125</v>
      </c>
      <c r="B7" s="151" t="s">
        <v>267</v>
      </c>
      <c r="C7" s="151" t="s">
        <v>268</v>
      </c>
      <c r="D7" s="151" t="s">
        <v>119</v>
      </c>
      <c r="E7" s="151" t="s">
        <v>269</v>
      </c>
      <c r="F7" s="151" t="s">
        <v>263</v>
      </c>
      <c r="G7" s="151" t="s">
        <v>270</v>
      </c>
      <c r="H7" s="151" t="s">
        <v>254</v>
      </c>
      <c r="I7" s="151" t="s">
        <v>255</v>
      </c>
    </row>
    <row r="8" spans="1:10" ht="31.15" customHeight="1">
      <c r="A8" s="155"/>
      <c r="B8" s="152"/>
      <c r="C8" s="152"/>
      <c r="D8" s="152"/>
      <c r="E8" s="152"/>
      <c r="F8" s="152"/>
      <c r="G8" s="152"/>
      <c r="H8" s="152"/>
      <c r="I8" s="152"/>
    </row>
    <row r="9" spans="1:10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  <c r="I9" s="15">
        <v>9</v>
      </c>
    </row>
    <row r="10" spans="1:10">
      <c r="A10" s="17">
        <v>1</v>
      </c>
      <c r="B10" s="46"/>
      <c r="C10" s="46"/>
      <c r="D10" s="53"/>
      <c r="E10" s="46"/>
      <c r="F10" s="46"/>
      <c r="G10" s="12"/>
      <c r="H10" s="12"/>
      <c r="I10" s="12"/>
    </row>
    <row r="11" spans="1:10">
      <c r="A11" s="17">
        <v>2</v>
      </c>
      <c r="B11" s="46"/>
      <c r="C11" s="46"/>
      <c r="D11" s="53"/>
      <c r="E11" s="46"/>
      <c r="F11" s="46"/>
      <c r="G11" s="12"/>
      <c r="H11" s="12"/>
      <c r="I11" s="12"/>
    </row>
    <row r="12" spans="1:10">
      <c r="A12" s="17">
        <v>3</v>
      </c>
      <c r="B12" s="46"/>
      <c r="C12" s="46"/>
      <c r="D12" s="53"/>
      <c r="E12" s="46"/>
      <c r="F12" s="46"/>
      <c r="G12" s="12"/>
      <c r="H12" s="12"/>
      <c r="I12" s="12"/>
    </row>
    <row r="13" spans="1:10">
      <c r="A13" s="17">
        <v>4</v>
      </c>
      <c r="B13" s="46"/>
      <c r="C13" s="46"/>
      <c r="D13" s="53"/>
      <c r="E13" s="46"/>
      <c r="F13" s="46"/>
      <c r="G13" s="12"/>
      <c r="H13" s="12"/>
      <c r="I13" s="12"/>
    </row>
    <row r="14" spans="1:10">
      <c r="A14" s="17">
        <v>5</v>
      </c>
      <c r="B14" s="46"/>
      <c r="C14" s="46"/>
      <c r="D14" s="53"/>
      <c r="E14" s="46"/>
      <c r="F14" s="46"/>
      <c r="G14" s="12"/>
      <c r="H14" s="12"/>
      <c r="I14" s="12"/>
    </row>
    <row r="15" spans="1:10">
      <c r="A15" s="17">
        <v>6</v>
      </c>
      <c r="B15" s="46"/>
      <c r="C15" s="46"/>
      <c r="D15" s="53"/>
      <c r="E15" s="46"/>
      <c r="F15" s="46"/>
      <c r="G15" s="12"/>
      <c r="H15" s="12"/>
      <c r="I15" s="12"/>
    </row>
    <row r="16" spans="1:10">
      <c r="A16" s="17">
        <v>7</v>
      </c>
      <c r="B16" s="46"/>
      <c r="C16" s="46"/>
      <c r="D16" s="53"/>
      <c r="E16" s="46"/>
      <c r="F16" s="46"/>
      <c r="G16" s="12"/>
      <c r="H16" s="12"/>
      <c r="I16" s="12"/>
    </row>
    <row r="17" spans="1:9">
      <c r="A17" s="17">
        <v>8</v>
      </c>
      <c r="B17" s="46"/>
      <c r="C17" s="46"/>
      <c r="D17" s="53"/>
      <c r="E17" s="46"/>
      <c r="F17" s="46"/>
      <c r="G17" s="12"/>
      <c r="H17" s="12"/>
      <c r="I17" s="12"/>
    </row>
    <row r="18" spans="1:9">
      <c r="A18" s="17">
        <v>9</v>
      </c>
      <c r="B18" s="46"/>
      <c r="C18" s="46"/>
      <c r="D18" s="53"/>
      <c r="E18" s="46"/>
      <c r="F18" s="46"/>
      <c r="G18" s="12"/>
      <c r="H18" s="12"/>
      <c r="I18" s="12"/>
    </row>
    <row r="19" spans="1:9">
      <c r="A19" s="17">
        <v>10</v>
      </c>
      <c r="B19" s="46"/>
      <c r="C19" s="46"/>
      <c r="D19" s="53"/>
      <c r="E19" s="46"/>
      <c r="F19" s="46"/>
      <c r="G19" s="12"/>
      <c r="H19" s="12"/>
      <c r="I19" s="12"/>
    </row>
    <row r="20" spans="1:9">
      <c r="A20" s="17">
        <v>11</v>
      </c>
      <c r="B20" s="46"/>
      <c r="C20" s="46"/>
      <c r="D20" s="53"/>
      <c r="E20" s="46"/>
      <c r="F20" s="46"/>
      <c r="G20" s="12"/>
      <c r="H20" s="12"/>
      <c r="I20" s="12"/>
    </row>
    <row r="21" spans="1:9">
      <c r="A21" s="17">
        <v>12</v>
      </c>
      <c r="B21" s="46"/>
      <c r="C21" s="46"/>
      <c r="D21" s="53"/>
      <c r="E21" s="46"/>
      <c r="F21" s="46"/>
      <c r="G21" s="12"/>
      <c r="H21" s="12"/>
      <c r="I21" s="12"/>
    </row>
    <row r="22" spans="1:9">
      <c r="A22" s="17">
        <v>13</v>
      </c>
      <c r="B22" s="46"/>
      <c r="C22" s="46"/>
      <c r="D22" s="53"/>
      <c r="E22" s="46"/>
      <c r="F22" s="46"/>
      <c r="G22" s="12"/>
      <c r="H22" s="12"/>
      <c r="I22" s="12"/>
    </row>
    <row r="23" spans="1:9">
      <c r="A23" s="17">
        <v>14</v>
      </c>
      <c r="B23" s="46"/>
      <c r="C23" s="46"/>
      <c r="D23" s="53"/>
      <c r="E23" s="46"/>
      <c r="F23" s="46"/>
      <c r="G23" s="12"/>
      <c r="H23" s="12"/>
      <c r="I23" s="12"/>
    </row>
    <row r="24" spans="1:9">
      <c r="A24" s="17">
        <v>15</v>
      </c>
      <c r="B24" s="46"/>
      <c r="C24" s="46"/>
      <c r="D24" s="53"/>
      <c r="E24" s="46"/>
      <c r="F24" s="46"/>
      <c r="G24" s="12"/>
      <c r="H24" s="12"/>
      <c r="I24" s="12"/>
    </row>
    <row r="25" spans="1:9">
      <c r="A25" s="17">
        <v>16</v>
      </c>
      <c r="B25" s="46"/>
      <c r="C25" s="46"/>
      <c r="D25" s="53"/>
      <c r="E25" s="46"/>
      <c r="F25" s="46"/>
      <c r="G25" s="12"/>
      <c r="H25" s="12"/>
      <c r="I25" s="12"/>
    </row>
    <row r="26" spans="1:9">
      <c r="A26" s="17">
        <v>17</v>
      </c>
      <c r="B26" s="46"/>
      <c r="C26" s="46"/>
      <c r="D26" s="53"/>
      <c r="E26" s="46"/>
      <c r="F26" s="46"/>
      <c r="G26" s="12"/>
      <c r="H26" s="12"/>
      <c r="I26" s="12"/>
    </row>
    <row r="27" spans="1:9">
      <c r="A27" s="17">
        <v>18</v>
      </c>
      <c r="B27" s="46"/>
      <c r="C27" s="46"/>
      <c r="D27" s="53"/>
      <c r="E27" s="46"/>
      <c r="F27" s="46"/>
      <c r="G27" s="12"/>
      <c r="H27" s="12"/>
      <c r="I27" s="12"/>
    </row>
    <row r="28" spans="1:9">
      <c r="A28" s="17">
        <v>19</v>
      </c>
      <c r="B28" s="46"/>
      <c r="C28" s="46"/>
      <c r="D28" s="53"/>
      <c r="E28" s="46"/>
      <c r="F28" s="46"/>
      <c r="G28" s="12"/>
      <c r="H28" s="12"/>
      <c r="I28" s="12"/>
    </row>
    <row r="29" spans="1:9">
      <c r="A29" s="17">
        <v>20</v>
      </c>
      <c r="B29" s="46"/>
      <c r="C29" s="46"/>
      <c r="D29" s="53"/>
      <c r="E29" s="46"/>
      <c r="F29" s="46"/>
      <c r="G29" s="12"/>
      <c r="H29" s="12"/>
      <c r="I29" s="12"/>
    </row>
    <row r="30" spans="1:9">
      <c r="A30" s="17">
        <v>21</v>
      </c>
      <c r="B30" s="46"/>
      <c r="C30" s="46"/>
      <c r="D30" s="53"/>
      <c r="E30" s="46"/>
      <c r="F30" s="46"/>
      <c r="G30" s="12"/>
      <c r="H30" s="12"/>
      <c r="I30" s="12"/>
    </row>
    <row r="31" spans="1:9">
      <c r="A31" s="17">
        <v>22</v>
      </c>
      <c r="B31" s="46"/>
      <c r="C31" s="46"/>
      <c r="D31" s="53"/>
      <c r="E31" s="46"/>
      <c r="F31" s="46"/>
      <c r="G31" s="12"/>
      <c r="H31" s="12"/>
      <c r="I31" s="12"/>
    </row>
    <row r="32" spans="1:9">
      <c r="A32" s="17">
        <v>23</v>
      </c>
      <c r="B32" s="46"/>
      <c r="C32" s="46"/>
      <c r="D32" s="53"/>
      <c r="E32" s="46"/>
      <c r="F32" s="46"/>
      <c r="G32" s="12"/>
      <c r="H32" s="12"/>
      <c r="I32" s="12"/>
    </row>
    <row r="33" spans="1:9">
      <c r="A33" s="17">
        <v>24</v>
      </c>
      <c r="B33" s="46"/>
      <c r="C33" s="46"/>
      <c r="D33" s="53"/>
      <c r="E33" s="46"/>
      <c r="F33" s="46"/>
      <c r="G33" s="12"/>
      <c r="H33" s="12"/>
      <c r="I33" s="12"/>
    </row>
    <row r="34" spans="1:9">
      <c r="A34" s="17">
        <v>25</v>
      </c>
      <c r="B34" s="46"/>
      <c r="C34" s="46"/>
      <c r="D34" s="53"/>
      <c r="E34" s="46"/>
      <c r="F34" s="46"/>
      <c r="G34" s="12"/>
      <c r="H34" s="12"/>
      <c r="I34" s="12"/>
    </row>
    <row r="35" spans="1:9">
      <c r="A35" s="17">
        <v>26</v>
      </c>
      <c r="B35" s="46"/>
      <c r="C35" s="46"/>
      <c r="D35" s="53"/>
      <c r="E35" s="46"/>
      <c r="F35" s="46"/>
      <c r="G35" s="12"/>
      <c r="H35" s="12"/>
      <c r="I35" s="12"/>
    </row>
    <row r="36" spans="1:9">
      <c r="A36" s="17">
        <v>27</v>
      </c>
      <c r="B36" s="46"/>
      <c r="C36" s="46"/>
      <c r="D36" s="53"/>
      <c r="E36" s="46"/>
      <c r="F36" s="46"/>
      <c r="G36" s="12"/>
      <c r="H36" s="12"/>
      <c r="I36" s="12"/>
    </row>
    <row r="37" spans="1:9">
      <c r="A37" s="17">
        <v>28</v>
      </c>
      <c r="B37" s="46"/>
      <c r="C37" s="46"/>
      <c r="D37" s="53"/>
      <c r="E37" s="46"/>
      <c r="F37" s="46"/>
      <c r="G37" s="12"/>
      <c r="H37" s="12"/>
      <c r="I37" s="12"/>
    </row>
    <row r="38" spans="1:9">
      <c r="A38" s="17">
        <v>29</v>
      </c>
      <c r="B38" s="46"/>
      <c r="C38" s="46"/>
      <c r="D38" s="53"/>
      <c r="E38" s="46"/>
      <c r="F38" s="46"/>
      <c r="G38" s="12"/>
      <c r="H38" s="12"/>
      <c r="I38" s="12"/>
    </row>
    <row r="39" spans="1:9">
      <c r="A39" s="17">
        <v>30</v>
      </c>
      <c r="B39" s="46"/>
      <c r="C39" s="46"/>
      <c r="D39" s="53"/>
      <c r="E39" s="46"/>
      <c r="F39" s="46"/>
      <c r="G39" s="12"/>
      <c r="H39" s="12"/>
      <c r="I39" s="12"/>
    </row>
    <row r="40" spans="1:9">
      <c r="A40" s="17">
        <v>31</v>
      </c>
      <c r="B40" s="46"/>
      <c r="C40" s="46"/>
      <c r="D40" s="53"/>
      <c r="E40" s="46"/>
      <c r="F40" s="46"/>
      <c r="G40" s="12"/>
      <c r="H40" s="12"/>
      <c r="I40" s="12"/>
    </row>
    <row r="41" spans="1:9">
      <c r="A41" s="17">
        <v>32</v>
      </c>
      <c r="B41" s="46"/>
      <c r="C41" s="46"/>
      <c r="D41" s="53"/>
      <c r="E41" s="46"/>
      <c r="F41" s="46"/>
      <c r="G41" s="12"/>
      <c r="H41" s="12"/>
      <c r="I41" s="12"/>
    </row>
    <row r="42" spans="1:9">
      <c r="A42" s="17">
        <v>33</v>
      </c>
      <c r="B42" s="46"/>
      <c r="C42" s="46"/>
      <c r="D42" s="53"/>
      <c r="E42" s="46"/>
      <c r="F42" s="46"/>
      <c r="G42" s="12"/>
      <c r="H42" s="12"/>
      <c r="I42" s="12"/>
    </row>
    <row r="43" spans="1:9">
      <c r="A43" s="17">
        <v>34</v>
      </c>
      <c r="B43" s="46"/>
      <c r="C43" s="46"/>
      <c r="D43" s="53"/>
      <c r="E43" s="46"/>
      <c r="F43" s="46"/>
      <c r="G43" s="12"/>
      <c r="H43" s="12"/>
      <c r="I43" s="12"/>
    </row>
    <row r="44" spans="1:9">
      <c r="A44" s="17">
        <v>35</v>
      </c>
      <c r="B44" s="46"/>
      <c r="C44" s="46"/>
      <c r="D44" s="53"/>
      <c r="E44" s="46"/>
      <c r="F44" s="46"/>
      <c r="G44" s="12"/>
      <c r="H44" s="12"/>
      <c r="I44" s="12"/>
    </row>
    <row r="45" spans="1:9">
      <c r="A45" s="17">
        <v>36</v>
      </c>
      <c r="B45" s="46"/>
      <c r="C45" s="46"/>
      <c r="D45" s="53"/>
      <c r="E45" s="46"/>
      <c r="F45" s="46"/>
      <c r="G45" s="12"/>
      <c r="H45" s="12"/>
      <c r="I45" s="12"/>
    </row>
    <row r="46" spans="1:9">
      <c r="A46" s="17">
        <v>37</v>
      </c>
      <c r="B46" s="46"/>
      <c r="C46" s="46"/>
      <c r="D46" s="53"/>
      <c r="E46" s="46"/>
      <c r="F46" s="46"/>
      <c r="G46" s="12"/>
      <c r="H46" s="12"/>
      <c r="I46" s="12"/>
    </row>
    <row r="47" spans="1:9">
      <c r="A47" s="17">
        <v>38</v>
      </c>
      <c r="B47" s="46"/>
      <c r="C47" s="46"/>
      <c r="D47" s="53"/>
      <c r="E47" s="46"/>
      <c r="F47" s="46"/>
      <c r="G47" s="12"/>
      <c r="H47" s="12"/>
      <c r="I47" s="12"/>
    </row>
    <row r="48" spans="1:9">
      <c r="A48" s="17">
        <v>39</v>
      </c>
      <c r="B48" s="46"/>
      <c r="C48" s="46"/>
      <c r="D48" s="53"/>
      <c r="E48" s="46"/>
      <c r="F48" s="46"/>
      <c r="G48" s="12"/>
      <c r="H48" s="12"/>
      <c r="I48" s="12"/>
    </row>
    <row r="49" spans="1:9">
      <c r="A49" s="17">
        <v>40</v>
      </c>
      <c r="B49" s="46"/>
      <c r="C49" s="46"/>
      <c r="D49" s="53"/>
      <c r="E49" s="46"/>
      <c r="F49" s="46"/>
      <c r="G49" s="12"/>
      <c r="H49" s="12"/>
      <c r="I49" s="12"/>
    </row>
    <row r="50" spans="1:9">
      <c r="A50" s="17">
        <v>41</v>
      </c>
      <c r="B50" s="46"/>
      <c r="C50" s="46"/>
      <c r="D50" s="53"/>
      <c r="E50" s="46"/>
      <c r="F50" s="46"/>
      <c r="G50" s="12"/>
      <c r="H50" s="12"/>
      <c r="I50" s="12"/>
    </row>
    <row r="51" spans="1:9">
      <c r="A51" s="17">
        <v>42</v>
      </c>
      <c r="B51" s="46"/>
      <c r="C51" s="46"/>
      <c r="D51" s="53"/>
      <c r="E51" s="46"/>
      <c r="F51" s="46"/>
      <c r="G51" s="12"/>
      <c r="H51" s="12"/>
      <c r="I51" s="12"/>
    </row>
    <row r="52" spans="1:9">
      <c r="A52" s="17">
        <v>43</v>
      </c>
      <c r="B52" s="46"/>
      <c r="C52" s="46"/>
      <c r="D52" s="53"/>
      <c r="E52" s="46"/>
      <c r="F52" s="46"/>
      <c r="G52" s="12"/>
      <c r="H52" s="12"/>
      <c r="I52" s="12"/>
    </row>
    <row r="53" spans="1:9">
      <c r="A53" s="17">
        <v>44</v>
      </c>
      <c r="B53" s="46"/>
      <c r="C53" s="46"/>
      <c r="D53" s="53"/>
      <c r="E53" s="46"/>
      <c r="F53" s="46"/>
      <c r="G53" s="12"/>
      <c r="H53" s="12"/>
      <c r="I53" s="12"/>
    </row>
    <row r="54" spans="1:9">
      <c r="A54" s="17">
        <v>45</v>
      </c>
      <c r="B54" s="46"/>
      <c r="C54" s="46"/>
      <c r="D54" s="53"/>
      <c r="E54" s="46"/>
      <c r="F54" s="46"/>
      <c r="G54" s="12"/>
      <c r="H54" s="12"/>
      <c r="I54" s="12"/>
    </row>
    <row r="55" spans="1:9">
      <c r="A55" s="17">
        <v>46</v>
      </c>
      <c r="B55" s="46"/>
      <c r="C55" s="46"/>
      <c r="D55" s="53"/>
      <c r="E55" s="46"/>
      <c r="F55" s="46"/>
      <c r="G55" s="12"/>
      <c r="H55" s="12"/>
      <c r="I55" s="12"/>
    </row>
    <row r="56" spans="1:9">
      <c r="A56" s="17">
        <v>47</v>
      </c>
      <c r="B56" s="46"/>
      <c r="C56" s="46"/>
      <c r="D56" s="53"/>
      <c r="E56" s="46"/>
      <c r="F56" s="46"/>
      <c r="G56" s="12"/>
      <c r="H56" s="12"/>
      <c r="I56" s="12"/>
    </row>
    <row r="57" spans="1:9">
      <c r="A57" s="17">
        <v>48</v>
      </c>
      <c r="B57" s="46"/>
      <c r="C57" s="46"/>
      <c r="D57" s="53"/>
      <c r="E57" s="46"/>
      <c r="F57" s="46"/>
      <c r="G57" s="12"/>
      <c r="H57" s="12"/>
      <c r="I57" s="12"/>
    </row>
    <row r="58" spans="1:9">
      <c r="A58" s="17">
        <v>49</v>
      </c>
      <c r="B58" s="46"/>
      <c r="C58" s="46"/>
      <c r="D58" s="53"/>
      <c r="E58" s="46"/>
      <c r="F58" s="46"/>
      <c r="G58" s="12"/>
      <c r="H58" s="12"/>
      <c r="I58" s="12"/>
    </row>
    <row r="59" spans="1:9">
      <c r="A59" s="17">
        <v>50</v>
      </c>
      <c r="B59" s="46"/>
      <c r="C59" s="46"/>
      <c r="D59" s="53"/>
      <c r="E59" s="46"/>
      <c r="F59" s="46"/>
      <c r="G59" s="12"/>
      <c r="H59" s="12"/>
      <c r="I59" s="12"/>
    </row>
    <row r="60" spans="1:9">
      <c r="A60" s="17">
        <v>51</v>
      </c>
      <c r="B60" s="46"/>
      <c r="C60" s="46"/>
      <c r="D60" s="53"/>
      <c r="E60" s="46"/>
      <c r="F60" s="46"/>
      <c r="G60" s="12"/>
      <c r="H60" s="12"/>
      <c r="I60" s="12"/>
    </row>
    <row r="61" spans="1:9">
      <c r="A61" s="17">
        <v>52</v>
      </c>
      <c r="B61" s="46"/>
      <c r="C61" s="46"/>
      <c r="D61" s="53"/>
      <c r="E61" s="46"/>
      <c r="F61" s="46"/>
      <c r="G61" s="12"/>
      <c r="H61" s="12"/>
      <c r="I61" s="12"/>
    </row>
    <row r="62" spans="1:9">
      <c r="A62" s="17">
        <v>53</v>
      </c>
      <c r="B62" s="46"/>
      <c r="C62" s="46"/>
      <c r="D62" s="53"/>
      <c r="E62" s="46"/>
      <c r="F62" s="46"/>
      <c r="G62" s="12"/>
      <c r="H62" s="12"/>
      <c r="I62" s="12"/>
    </row>
    <row r="63" spans="1:9">
      <c r="A63" s="17">
        <v>54</v>
      </c>
      <c r="B63" s="46"/>
      <c r="C63" s="46"/>
      <c r="D63" s="53"/>
      <c r="E63" s="46"/>
      <c r="F63" s="46"/>
      <c r="G63" s="12"/>
      <c r="H63" s="12"/>
      <c r="I63" s="12"/>
    </row>
    <row r="64" spans="1:9">
      <c r="A64" s="17">
        <v>55</v>
      </c>
      <c r="B64" s="46"/>
      <c r="C64" s="46"/>
      <c r="D64" s="53"/>
      <c r="E64" s="46"/>
      <c r="F64" s="46"/>
      <c r="G64" s="12"/>
      <c r="H64" s="12"/>
      <c r="I64" s="12"/>
    </row>
    <row r="65" spans="1:9">
      <c r="A65" s="17">
        <v>56</v>
      </c>
      <c r="B65" s="46"/>
      <c r="C65" s="46"/>
      <c r="D65" s="53"/>
      <c r="E65" s="46"/>
      <c r="F65" s="46"/>
      <c r="G65" s="12"/>
      <c r="H65" s="12"/>
      <c r="I65" s="12"/>
    </row>
    <row r="66" spans="1:9">
      <c r="A66" s="17">
        <v>57</v>
      </c>
      <c r="B66" s="46"/>
      <c r="C66" s="46"/>
      <c r="D66" s="53"/>
      <c r="E66" s="46"/>
      <c r="F66" s="46"/>
      <c r="G66" s="12"/>
      <c r="H66" s="12"/>
      <c r="I66" s="12"/>
    </row>
    <row r="67" spans="1:9">
      <c r="A67" s="17">
        <v>58</v>
      </c>
      <c r="B67" s="46"/>
      <c r="C67" s="46"/>
      <c r="D67" s="53"/>
      <c r="E67" s="46"/>
      <c r="F67" s="46"/>
      <c r="G67" s="12"/>
      <c r="H67" s="12"/>
      <c r="I67" s="12"/>
    </row>
    <row r="68" spans="1:9">
      <c r="A68" s="17">
        <v>59</v>
      </c>
      <c r="B68" s="46"/>
      <c r="C68" s="46"/>
      <c r="D68" s="53"/>
      <c r="E68" s="46"/>
      <c r="F68" s="46"/>
      <c r="G68" s="12"/>
      <c r="H68" s="12"/>
      <c r="I68" s="12"/>
    </row>
    <row r="69" spans="1:9">
      <c r="A69" s="17">
        <v>60</v>
      </c>
      <c r="B69" s="46"/>
      <c r="C69" s="46"/>
      <c r="D69" s="53"/>
      <c r="E69" s="46"/>
      <c r="F69" s="46"/>
      <c r="G69" s="12"/>
      <c r="H69" s="12"/>
      <c r="I69" s="12"/>
    </row>
    <row r="70" spans="1:9">
      <c r="A70" s="17">
        <v>61</v>
      </c>
      <c r="B70" s="46"/>
      <c r="C70" s="46"/>
      <c r="D70" s="53"/>
      <c r="E70" s="46"/>
      <c r="F70" s="46"/>
      <c r="G70" s="12"/>
      <c r="H70" s="12"/>
      <c r="I70" s="12"/>
    </row>
    <row r="71" spans="1:9">
      <c r="A71" s="17">
        <v>62</v>
      </c>
      <c r="B71" s="46"/>
      <c r="C71" s="46"/>
      <c r="D71" s="53"/>
      <c r="E71" s="46"/>
      <c r="F71" s="46"/>
      <c r="G71" s="12"/>
      <c r="H71" s="12"/>
      <c r="I71" s="12"/>
    </row>
    <row r="72" spans="1:9">
      <c r="A72" s="17">
        <v>63</v>
      </c>
      <c r="B72" s="46"/>
      <c r="C72" s="46"/>
      <c r="D72" s="53"/>
      <c r="E72" s="46"/>
      <c r="F72" s="46"/>
      <c r="G72" s="12"/>
      <c r="H72" s="12"/>
      <c r="I72" s="12"/>
    </row>
    <row r="73" spans="1:9">
      <c r="A73" s="17">
        <v>64</v>
      </c>
      <c r="B73" s="46"/>
      <c r="C73" s="46"/>
      <c r="D73" s="53"/>
      <c r="E73" s="46"/>
      <c r="F73" s="46"/>
      <c r="G73" s="12"/>
      <c r="H73" s="12"/>
      <c r="I73" s="12"/>
    </row>
    <row r="74" spans="1:9">
      <c r="A74" s="17">
        <v>65</v>
      </c>
      <c r="B74" s="46"/>
      <c r="C74" s="46"/>
      <c r="D74" s="53"/>
      <c r="E74" s="46"/>
      <c r="F74" s="46"/>
      <c r="G74" s="12"/>
      <c r="H74" s="12"/>
      <c r="I74" s="12"/>
    </row>
    <row r="75" spans="1:9">
      <c r="A75" s="17">
        <v>66</v>
      </c>
      <c r="B75" s="46"/>
      <c r="C75" s="46"/>
      <c r="D75" s="53"/>
      <c r="E75" s="46"/>
      <c r="F75" s="46"/>
      <c r="G75" s="12"/>
      <c r="H75" s="12"/>
      <c r="I75" s="12"/>
    </row>
    <row r="76" spans="1:9">
      <c r="A76" s="17">
        <v>67</v>
      </c>
      <c r="B76" s="46"/>
      <c r="C76" s="46"/>
      <c r="D76" s="53"/>
      <c r="E76" s="46"/>
      <c r="F76" s="46"/>
      <c r="G76" s="12"/>
      <c r="H76" s="12"/>
      <c r="I76" s="12"/>
    </row>
    <row r="77" spans="1:9">
      <c r="A77" s="17">
        <v>68</v>
      </c>
      <c r="B77" s="46"/>
      <c r="C77" s="46"/>
      <c r="D77" s="53"/>
      <c r="E77" s="46"/>
      <c r="F77" s="46"/>
      <c r="G77" s="12"/>
      <c r="H77" s="12"/>
      <c r="I77" s="12"/>
    </row>
    <row r="78" spans="1:9">
      <c r="A78" s="17">
        <v>69</v>
      </c>
      <c r="B78" s="46"/>
      <c r="C78" s="46"/>
      <c r="D78" s="53"/>
      <c r="E78" s="46"/>
      <c r="F78" s="46"/>
      <c r="G78" s="12"/>
      <c r="H78" s="12"/>
      <c r="I78" s="12"/>
    </row>
    <row r="79" spans="1:9">
      <c r="A79" s="17">
        <v>70</v>
      </c>
      <c r="B79" s="46"/>
      <c r="C79" s="46"/>
      <c r="D79" s="53"/>
      <c r="E79" s="46"/>
      <c r="F79" s="46"/>
      <c r="G79" s="12"/>
      <c r="H79" s="12"/>
      <c r="I79" s="12"/>
    </row>
    <row r="80" spans="1:9">
      <c r="A80" s="17">
        <v>71</v>
      </c>
      <c r="B80" s="46"/>
      <c r="C80" s="46"/>
      <c r="D80" s="53"/>
      <c r="E80" s="46"/>
      <c r="F80" s="46"/>
      <c r="G80" s="12"/>
      <c r="H80" s="12"/>
      <c r="I80" s="12"/>
    </row>
    <row r="81" spans="1:9">
      <c r="A81" s="17">
        <v>72</v>
      </c>
      <c r="B81" s="46"/>
      <c r="C81" s="46"/>
      <c r="D81" s="53"/>
      <c r="E81" s="46"/>
      <c r="F81" s="46"/>
      <c r="G81" s="12"/>
      <c r="H81" s="12"/>
      <c r="I81" s="12"/>
    </row>
    <row r="82" spans="1:9">
      <c r="A82" s="17">
        <v>73</v>
      </c>
      <c r="B82" s="46"/>
      <c r="C82" s="46"/>
      <c r="D82" s="53"/>
      <c r="E82" s="46"/>
      <c r="F82" s="46"/>
      <c r="G82" s="12"/>
      <c r="H82" s="12"/>
      <c r="I82" s="12"/>
    </row>
    <row r="83" spans="1:9">
      <c r="A83" s="17">
        <v>74</v>
      </c>
      <c r="B83" s="46"/>
      <c r="C83" s="46"/>
      <c r="D83" s="53"/>
      <c r="E83" s="46"/>
      <c r="F83" s="46"/>
      <c r="G83" s="12"/>
      <c r="H83" s="12"/>
      <c r="I83" s="12"/>
    </row>
    <row r="84" spans="1:9">
      <c r="A84" s="17">
        <v>75</v>
      </c>
      <c r="B84" s="46"/>
      <c r="C84" s="46"/>
      <c r="D84" s="53"/>
      <c r="E84" s="46"/>
      <c r="F84" s="46"/>
      <c r="G84" s="12"/>
      <c r="H84" s="12"/>
      <c r="I84" s="12"/>
    </row>
    <row r="85" spans="1:9">
      <c r="A85" s="17">
        <v>76</v>
      </c>
      <c r="B85" s="46"/>
      <c r="C85" s="46"/>
      <c r="D85" s="53"/>
      <c r="E85" s="46"/>
      <c r="F85" s="46"/>
      <c r="G85" s="12"/>
      <c r="H85" s="12"/>
      <c r="I85" s="12"/>
    </row>
    <row r="86" spans="1:9">
      <c r="A86" s="17">
        <v>77</v>
      </c>
      <c r="B86" s="46"/>
      <c r="C86" s="46"/>
      <c r="D86" s="53"/>
      <c r="E86" s="46"/>
      <c r="F86" s="46"/>
      <c r="G86" s="12"/>
      <c r="H86" s="12"/>
      <c r="I86" s="12"/>
    </row>
    <row r="87" spans="1:9">
      <c r="A87" s="17">
        <v>78</v>
      </c>
      <c r="B87" s="46"/>
      <c r="C87" s="46"/>
      <c r="D87" s="53"/>
      <c r="E87" s="46"/>
      <c r="F87" s="46"/>
      <c r="G87" s="12"/>
      <c r="H87" s="12"/>
      <c r="I87" s="12"/>
    </row>
    <row r="88" spans="1:9">
      <c r="A88" s="17">
        <v>79</v>
      </c>
      <c r="B88" s="46"/>
      <c r="C88" s="46"/>
      <c r="D88" s="53"/>
      <c r="E88" s="46"/>
      <c r="F88" s="46"/>
      <c r="G88" s="12"/>
      <c r="H88" s="12"/>
      <c r="I88" s="12"/>
    </row>
    <row r="89" spans="1:9">
      <c r="A89" s="17">
        <v>80</v>
      </c>
      <c r="B89" s="46"/>
      <c r="C89" s="46"/>
      <c r="D89" s="53"/>
      <c r="E89" s="46"/>
      <c r="F89" s="46"/>
      <c r="G89" s="12"/>
      <c r="H89" s="12"/>
      <c r="I89" s="12"/>
    </row>
    <row r="90" spans="1:9">
      <c r="A90" s="17">
        <v>81</v>
      </c>
      <c r="B90" s="46"/>
      <c r="C90" s="46"/>
      <c r="D90" s="53"/>
      <c r="E90" s="46"/>
      <c r="F90" s="46"/>
      <c r="G90" s="12"/>
      <c r="H90" s="12"/>
      <c r="I90" s="12"/>
    </row>
    <row r="91" spans="1:9">
      <c r="A91" s="17">
        <v>82</v>
      </c>
      <c r="B91" s="46"/>
      <c r="C91" s="46"/>
      <c r="D91" s="53"/>
      <c r="E91" s="46"/>
      <c r="F91" s="46"/>
      <c r="G91" s="12"/>
      <c r="H91" s="12"/>
      <c r="I91" s="12"/>
    </row>
    <row r="92" spans="1:9">
      <c r="A92" s="17">
        <v>83</v>
      </c>
      <c r="B92" s="46"/>
      <c r="C92" s="46"/>
      <c r="D92" s="53"/>
      <c r="E92" s="46"/>
      <c r="F92" s="46"/>
      <c r="G92" s="12"/>
      <c r="H92" s="12"/>
      <c r="I92" s="12"/>
    </row>
    <row r="93" spans="1:9">
      <c r="A93" s="17">
        <v>84</v>
      </c>
      <c r="B93" s="46"/>
      <c r="C93" s="46"/>
      <c r="D93" s="53"/>
      <c r="E93" s="46"/>
      <c r="F93" s="46"/>
      <c r="G93" s="12"/>
      <c r="H93" s="12"/>
      <c r="I93" s="12"/>
    </row>
    <row r="94" spans="1:9">
      <c r="A94" s="17">
        <v>85</v>
      </c>
      <c r="B94" s="46"/>
      <c r="C94" s="46"/>
      <c r="D94" s="53"/>
      <c r="E94" s="46"/>
      <c r="F94" s="46"/>
      <c r="G94" s="12"/>
      <c r="H94" s="12"/>
      <c r="I94" s="12"/>
    </row>
    <row r="95" spans="1:9">
      <c r="A95" s="17">
        <v>86</v>
      </c>
      <c r="B95" s="46"/>
      <c r="C95" s="46"/>
      <c r="D95" s="53"/>
      <c r="E95" s="46"/>
      <c r="F95" s="46"/>
      <c r="G95" s="12"/>
      <c r="H95" s="12"/>
      <c r="I95" s="12"/>
    </row>
    <row r="96" spans="1:9">
      <c r="A96" s="17">
        <v>87</v>
      </c>
      <c r="B96" s="46"/>
      <c r="C96" s="46"/>
      <c r="D96" s="53"/>
      <c r="E96" s="46"/>
      <c r="F96" s="46"/>
      <c r="G96" s="12"/>
      <c r="H96" s="12"/>
      <c r="I96" s="12"/>
    </row>
    <row r="97" spans="1:9">
      <c r="A97" s="17">
        <v>88</v>
      </c>
      <c r="B97" s="46"/>
      <c r="C97" s="46"/>
      <c r="D97" s="53"/>
      <c r="E97" s="46"/>
      <c r="F97" s="46"/>
      <c r="G97" s="12"/>
      <c r="H97" s="12"/>
      <c r="I97" s="12"/>
    </row>
    <row r="98" spans="1:9">
      <c r="A98" s="17">
        <v>89</v>
      </c>
      <c r="B98" s="46"/>
      <c r="C98" s="46"/>
      <c r="D98" s="53"/>
      <c r="E98" s="46"/>
      <c r="F98" s="46"/>
      <c r="G98" s="12"/>
      <c r="H98" s="12"/>
      <c r="I98" s="12"/>
    </row>
    <row r="99" spans="1:9">
      <c r="A99" s="17">
        <v>90</v>
      </c>
      <c r="B99" s="46"/>
      <c r="C99" s="46"/>
      <c r="D99" s="53"/>
      <c r="E99" s="46"/>
      <c r="F99" s="46"/>
      <c r="G99" s="12"/>
      <c r="H99" s="12"/>
      <c r="I99" s="12"/>
    </row>
    <row r="100" spans="1:9">
      <c r="A100" s="17">
        <v>91</v>
      </c>
      <c r="B100" s="46"/>
      <c r="C100" s="46"/>
      <c r="D100" s="53"/>
      <c r="E100" s="46"/>
      <c r="F100" s="46"/>
      <c r="G100" s="12"/>
      <c r="H100" s="12"/>
      <c r="I100" s="12"/>
    </row>
    <row r="101" spans="1:9">
      <c r="A101" s="17">
        <v>92</v>
      </c>
      <c r="B101" s="46"/>
      <c r="C101" s="46"/>
      <c r="D101" s="53"/>
      <c r="E101" s="46"/>
      <c r="F101" s="46"/>
      <c r="G101" s="12"/>
      <c r="H101" s="12"/>
      <c r="I101" s="12"/>
    </row>
    <row r="102" spans="1:9">
      <c r="A102" s="17">
        <v>93</v>
      </c>
      <c r="B102" s="46"/>
      <c r="C102" s="46"/>
      <c r="D102" s="53"/>
      <c r="E102" s="46"/>
      <c r="F102" s="46"/>
      <c r="G102" s="12"/>
      <c r="H102" s="12"/>
      <c r="I102" s="12"/>
    </row>
    <row r="103" spans="1:9">
      <c r="A103" s="17">
        <v>94</v>
      </c>
      <c r="B103" s="46"/>
      <c r="C103" s="46"/>
      <c r="D103" s="53"/>
      <c r="E103" s="46"/>
      <c r="F103" s="46"/>
      <c r="G103" s="12"/>
      <c r="H103" s="12"/>
      <c r="I103" s="12"/>
    </row>
    <row r="104" spans="1:9">
      <c r="A104" s="17">
        <v>95</v>
      </c>
      <c r="B104" s="46"/>
      <c r="C104" s="46"/>
      <c r="D104" s="53"/>
      <c r="E104" s="46"/>
      <c r="F104" s="46"/>
      <c r="G104" s="12"/>
      <c r="H104" s="12"/>
      <c r="I104" s="12"/>
    </row>
    <row r="105" spans="1:9">
      <c r="A105" s="17">
        <v>96</v>
      </c>
      <c r="B105" s="46"/>
      <c r="C105" s="46"/>
      <c r="D105" s="53"/>
      <c r="E105" s="46"/>
      <c r="F105" s="46"/>
      <c r="G105" s="12"/>
      <c r="H105" s="12"/>
      <c r="I105" s="12"/>
    </row>
    <row r="106" spans="1:9">
      <c r="A106" s="17">
        <v>97</v>
      </c>
      <c r="B106" s="46"/>
      <c r="C106" s="46"/>
      <c r="D106" s="53"/>
      <c r="E106" s="46"/>
      <c r="F106" s="46"/>
      <c r="G106" s="12"/>
      <c r="H106" s="12"/>
      <c r="I106" s="12"/>
    </row>
    <row r="107" spans="1:9">
      <c r="A107" s="17">
        <v>98</v>
      </c>
      <c r="B107" s="46"/>
      <c r="C107" s="46"/>
      <c r="D107" s="53"/>
      <c r="E107" s="46"/>
      <c r="F107" s="46"/>
      <c r="G107" s="12"/>
      <c r="H107" s="12"/>
      <c r="I107" s="12"/>
    </row>
    <row r="108" spans="1:9">
      <c r="A108" s="17">
        <v>99</v>
      </c>
      <c r="B108" s="46"/>
      <c r="C108" s="46"/>
      <c r="D108" s="53"/>
      <c r="E108" s="46"/>
      <c r="F108" s="46"/>
      <c r="G108" s="12"/>
      <c r="H108" s="12"/>
      <c r="I108" s="12"/>
    </row>
    <row r="109" spans="1:9">
      <c r="A109" s="17">
        <v>100</v>
      </c>
      <c r="B109" s="46"/>
      <c r="C109" s="46"/>
      <c r="D109" s="53"/>
      <c r="E109" s="46"/>
      <c r="F109" s="46"/>
      <c r="G109" s="12"/>
      <c r="H109" s="12"/>
      <c r="I109" s="12"/>
    </row>
    <row r="110" spans="1:9">
      <c r="A110" s="17">
        <v>101</v>
      </c>
      <c r="B110" s="46"/>
      <c r="C110" s="46"/>
      <c r="D110" s="53"/>
      <c r="E110" s="46"/>
      <c r="F110" s="46"/>
      <c r="G110" s="12"/>
      <c r="H110" s="12"/>
      <c r="I110" s="12"/>
    </row>
    <row r="111" spans="1:9">
      <c r="A111" s="17">
        <v>102</v>
      </c>
      <c r="B111" s="46"/>
      <c r="C111" s="46"/>
      <c r="D111" s="53"/>
      <c r="E111" s="46"/>
      <c r="F111" s="46"/>
      <c r="G111" s="12"/>
      <c r="H111" s="12"/>
      <c r="I111" s="12"/>
    </row>
    <row r="112" spans="1:9">
      <c r="A112" s="17">
        <v>103</v>
      </c>
      <c r="B112" s="46"/>
      <c r="C112" s="46"/>
      <c r="D112" s="53"/>
      <c r="E112" s="46"/>
      <c r="F112" s="46"/>
      <c r="G112" s="12"/>
      <c r="H112" s="12"/>
      <c r="I112" s="12"/>
    </row>
    <row r="113" spans="1:9">
      <c r="A113" s="17">
        <v>104</v>
      </c>
      <c r="B113" s="46"/>
      <c r="C113" s="46"/>
      <c r="D113" s="53"/>
      <c r="E113" s="46"/>
      <c r="F113" s="46"/>
      <c r="G113" s="12"/>
      <c r="H113" s="12"/>
      <c r="I113" s="12"/>
    </row>
    <row r="114" spans="1:9">
      <c r="A114" s="17">
        <v>105</v>
      </c>
      <c r="B114" s="46"/>
      <c r="C114" s="46"/>
      <c r="D114" s="53"/>
      <c r="E114" s="46"/>
      <c r="F114" s="46"/>
      <c r="G114" s="12"/>
      <c r="H114" s="12"/>
      <c r="I114" s="12"/>
    </row>
    <row r="115" spans="1:9">
      <c r="A115" s="17">
        <v>106</v>
      </c>
      <c r="B115" s="46"/>
      <c r="C115" s="46"/>
      <c r="D115" s="53"/>
      <c r="E115" s="46"/>
      <c r="F115" s="46"/>
      <c r="G115" s="12"/>
      <c r="H115" s="12"/>
      <c r="I115" s="12"/>
    </row>
    <row r="116" spans="1:9">
      <c r="A116" s="17">
        <v>107</v>
      </c>
      <c r="B116" s="46"/>
      <c r="C116" s="46"/>
      <c r="D116" s="53"/>
      <c r="E116" s="46"/>
      <c r="F116" s="46"/>
      <c r="G116" s="12"/>
      <c r="H116" s="12"/>
      <c r="I116" s="12"/>
    </row>
    <row r="117" spans="1:9">
      <c r="A117" s="17">
        <v>108</v>
      </c>
      <c r="B117" s="46"/>
      <c r="C117" s="46"/>
      <c r="D117" s="53"/>
      <c r="E117" s="46"/>
      <c r="F117" s="46"/>
      <c r="G117" s="12"/>
      <c r="H117" s="12"/>
      <c r="I117" s="12"/>
    </row>
    <row r="118" spans="1:9">
      <c r="A118" s="17">
        <v>109</v>
      </c>
      <c r="B118" s="46"/>
      <c r="C118" s="46"/>
      <c r="D118" s="53"/>
      <c r="E118" s="46"/>
      <c r="F118" s="46"/>
      <c r="G118" s="12"/>
      <c r="H118" s="12"/>
      <c r="I118" s="12"/>
    </row>
    <row r="119" spans="1:9">
      <c r="A119" s="17">
        <v>110</v>
      </c>
      <c r="B119" s="46"/>
      <c r="C119" s="46"/>
      <c r="D119" s="53"/>
      <c r="E119" s="46"/>
      <c r="F119" s="46"/>
      <c r="G119" s="12"/>
      <c r="H119" s="12"/>
      <c r="I119" s="12"/>
    </row>
    <row r="120" spans="1:9">
      <c r="A120" s="17">
        <v>111</v>
      </c>
      <c r="B120" s="46"/>
      <c r="C120" s="46"/>
      <c r="D120" s="53"/>
      <c r="E120" s="46"/>
      <c r="F120" s="46"/>
      <c r="G120" s="12"/>
      <c r="H120" s="12"/>
      <c r="I120" s="12"/>
    </row>
    <row r="121" spans="1:9">
      <c r="A121" s="17">
        <v>112</v>
      </c>
      <c r="B121" s="46"/>
      <c r="C121" s="46"/>
      <c r="D121" s="53"/>
      <c r="E121" s="46"/>
      <c r="F121" s="46"/>
      <c r="G121" s="12"/>
      <c r="H121" s="12"/>
      <c r="I121" s="12"/>
    </row>
    <row r="122" spans="1:9">
      <c r="A122" s="17">
        <v>113</v>
      </c>
      <c r="B122" s="46"/>
      <c r="C122" s="46"/>
      <c r="D122" s="53"/>
      <c r="E122" s="46"/>
      <c r="F122" s="46"/>
      <c r="G122" s="12"/>
      <c r="H122" s="12"/>
      <c r="I122" s="12"/>
    </row>
    <row r="123" spans="1:9">
      <c r="A123" s="17">
        <v>114</v>
      </c>
      <c r="B123" s="46"/>
      <c r="C123" s="46"/>
      <c r="D123" s="53"/>
      <c r="E123" s="46"/>
      <c r="F123" s="46"/>
      <c r="G123" s="12"/>
      <c r="H123" s="12"/>
      <c r="I123" s="12"/>
    </row>
    <row r="124" spans="1:9">
      <c r="A124" s="17">
        <v>115</v>
      </c>
      <c r="B124" s="46"/>
      <c r="C124" s="46"/>
      <c r="D124" s="53"/>
      <c r="E124" s="46"/>
      <c r="F124" s="46"/>
      <c r="G124" s="12"/>
      <c r="H124" s="12"/>
      <c r="I124" s="12"/>
    </row>
    <row r="125" spans="1:9">
      <c r="A125" s="17">
        <v>116</v>
      </c>
      <c r="B125" s="46"/>
      <c r="C125" s="46"/>
      <c r="D125" s="53"/>
      <c r="E125" s="46"/>
      <c r="F125" s="46"/>
      <c r="G125" s="12"/>
      <c r="H125" s="12"/>
      <c r="I125" s="12"/>
    </row>
    <row r="126" spans="1:9">
      <c r="A126" s="17">
        <v>117</v>
      </c>
      <c r="B126" s="46"/>
      <c r="C126" s="46"/>
      <c r="D126" s="53"/>
      <c r="E126" s="46"/>
      <c r="F126" s="46"/>
      <c r="G126" s="12"/>
      <c r="H126" s="12"/>
      <c r="I126" s="12"/>
    </row>
    <row r="127" spans="1:9">
      <c r="A127" s="17">
        <v>118</v>
      </c>
      <c r="B127" s="46"/>
      <c r="C127" s="46"/>
      <c r="D127" s="53"/>
      <c r="E127" s="46"/>
      <c r="F127" s="46"/>
      <c r="G127" s="12"/>
      <c r="H127" s="12"/>
      <c r="I127" s="12"/>
    </row>
    <row r="128" spans="1:9">
      <c r="A128" s="17">
        <v>119</v>
      </c>
      <c r="B128" s="46"/>
      <c r="C128" s="46"/>
      <c r="D128" s="53"/>
      <c r="E128" s="46"/>
      <c r="F128" s="46"/>
      <c r="G128" s="12"/>
      <c r="H128" s="12"/>
      <c r="I128" s="12"/>
    </row>
    <row r="129" spans="1:9">
      <c r="A129" s="17">
        <v>120</v>
      </c>
      <c r="B129" s="46"/>
      <c r="C129" s="46"/>
      <c r="D129" s="53"/>
      <c r="E129" s="46"/>
      <c r="F129" s="46"/>
      <c r="G129" s="12"/>
      <c r="H129" s="12"/>
      <c r="I129" s="12"/>
    </row>
    <row r="130" spans="1:9">
      <c r="A130" s="17">
        <v>121</v>
      </c>
      <c r="B130" s="46"/>
      <c r="C130" s="46"/>
      <c r="D130" s="53"/>
      <c r="E130" s="46"/>
      <c r="F130" s="46"/>
      <c r="G130" s="12"/>
      <c r="H130" s="12"/>
      <c r="I130" s="12"/>
    </row>
    <row r="131" spans="1:9">
      <c r="A131" s="17">
        <v>122</v>
      </c>
      <c r="B131" s="46"/>
      <c r="C131" s="46"/>
      <c r="D131" s="53"/>
      <c r="E131" s="46"/>
      <c r="F131" s="46"/>
      <c r="G131" s="12"/>
      <c r="H131" s="12"/>
      <c r="I131" s="12"/>
    </row>
    <row r="132" spans="1:9">
      <c r="A132" s="17">
        <v>123</v>
      </c>
      <c r="B132" s="46"/>
      <c r="C132" s="46"/>
      <c r="D132" s="53"/>
      <c r="E132" s="46"/>
      <c r="F132" s="46"/>
      <c r="G132" s="12"/>
      <c r="H132" s="12"/>
      <c r="I132" s="12"/>
    </row>
    <row r="133" spans="1:9">
      <c r="A133" s="17">
        <v>124</v>
      </c>
      <c r="B133" s="46"/>
      <c r="C133" s="46"/>
      <c r="D133" s="53"/>
      <c r="E133" s="46"/>
      <c r="F133" s="46"/>
      <c r="G133" s="12"/>
      <c r="H133" s="12"/>
      <c r="I133" s="12"/>
    </row>
    <row r="134" spans="1:9">
      <c r="A134" s="17">
        <v>125</v>
      </c>
      <c r="B134" s="46"/>
      <c r="C134" s="46"/>
      <c r="D134" s="53"/>
      <c r="E134" s="46"/>
      <c r="F134" s="46"/>
      <c r="G134" s="12"/>
      <c r="H134" s="12"/>
      <c r="I134" s="12"/>
    </row>
    <row r="135" spans="1:9">
      <c r="A135" s="17">
        <v>126</v>
      </c>
      <c r="B135" s="46"/>
      <c r="C135" s="46"/>
      <c r="D135" s="53"/>
      <c r="E135" s="46"/>
      <c r="F135" s="46"/>
      <c r="G135" s="12"/>
      <c r="H135" s="12"/>
      <c r="I135" s="12"/>
    </row>
    <row r="136" spans="1:9">
      <c r="A136" s="17">
        <v>127</v>
      </c>
      <c r="B136" s="46"/>
      <c r="C136" s="46"/>
      <c r="D136" s="53"/>
      <c r="E136" s="46"/>
      <c r="F136" s="46"/>
      <c r="G136" s="12"/>
      <c r="H136" s="12"/>
      <c r="I136" s="12"/>
    </row>
    <row r="137" spans="1:9">
      <c r="A137" s="17">
        <v>128</v>
      </c>
      <c r="B137" s="46"/>
      <c r="C137" s="46"/>
      <c r="D137" s="53"/>
      <c r="E137" s="46"/>
      <c r="F137" s="46"/>
      <c r="G137" s="12"/>
      <c r="H137" s="12"/>
      <c r="I137" s="12"/>
    </row>
    <row r="138" spans="1:9">
      <c r="A138" s="17">
        <v>129</v>
      </c>
      <c r="B138" s="46"/>
      <c r="C138" s="46"/>
      <c r="D138" s="53"/>
      <c r="E138" s="46"/>
      <c r="F138" s="46"/>
      <c r="G138" s="12"/>
      <c r="H138" s="12"/>
      <c r="I138" s="12"/>
    </row>
    <row r="139" spans="1:9">
      <c r="A139" s="17">
        <v>130</v>
      </c>
      <c r="B139" s="46"/>
      <c r="C139" s="46"/>
      <c r="D139" s="53"/>
      <c r="E139" s="46"/>
      <c r="F139" s="46"/>
      <c r="G139" s="12"/>
      <c r="H139" s="12"/>
      <c r="I139" s="12"/>
    </row>
    <row r="140" spans="1:9">
      <c r="A140" s="17">
        <v>131</v>
      </c>
      <c r="B140" s="46"/>
      <c r="C140" s="46"/>
      <c r="D140" s="53"/>
      <c r="E140" s="46"/>
      <c r="F140" s="46"/>
      <c r="G140" s="12"/>
      <c r="H140" s="12"/>
      <c r="I140" s="12"/>
    </row>
    <row r="141" spans="1:9">
      <c r="A141" s="17">
        <v>132</v>
      </c>
      <c r="B141" s="46"/>
      <c r="C141" s="46"/>
      <c r="D141" s="53"/>
      <c r="E141" s="46"/>
      <c r="F141" s="46"/>
      <c r="G141" s="12"/>
      <c r="H141" s="12"/>
      <c r="I141" s="12"/>
    </row>
    <row r="142" spans="1:9">
      <c r="A142" s="17">
        <v>133</v>
      </c>
      <c r="B142" s="46"/>
      <c r="C142" s="46"/>
      <c r="D142" s="53"/>
      <c r="E142" s="46"/>
      <c r="F142" s="46"/>
      <c r="G142" s="12"/>
      <c r="H142" s="12"/>
      <c r="I142" s="12"/>
    </row>
    <row r="143" spans="1:9">
      <c r="A143" s="17">
        <v>134</v>
      </c>
      <c r="B143" s="46"/>
      <c r="C143" s="46"/>
      <c r="D143" s="53"/>
      <c r="E143" s="46"/>
      <c r="F143" s="46"/>
      <c r="G143" s="12"/>
      <c r="H143" s="12"/>
      <c r="I143" s="12"/>
    </row>
    <row r="144" spans="1:9">
      <c r="A144" s="17">
        <v>135</v>
      </c>
      <c r="B144" s="46"/>
      <c r="C144" s="46"/>
      <c r="D144" s="53"/>
      <c r="E144" s="46"/>
      <c r="F144" s="46"/>
      <c r="G144" s="12"/>
      <c r="H144" s="12"/>
      <c r="I144" s="12"/>
    </row>
    <row r="145" spans="1:9">
      <c r="A145" s="17">
        <v>136</v>
      </c>
      <c r="B145" s="46"/>
      <c r="C145" s="46"/>
      <c r="D145" s="53"/>
      <c r="E145" s="46"/>
      <c r="F145" s="46"/>
      <c r="G145" s="12"/>
      <c r="H145" s="12"/>
      <c r="I145" s="12"/>
    </row>
    <row r="146" spans="1:9">
      <c r="A146" s="17">
        <v>137</v>
      </c>
      <c r="B146" s="46"/>
      <c r="C146" s="46"/>
      <c r="D146" s="53"/>
      <c r="E146" s="46"/>
      <c r="F146" s="46"/>
      <c r="G146" s="12"/>
      <c r="H146" s="12"/>
      <c r="I146" s="12"/>
    </row>
    <row r="147" spans="1:9">
      <c r="A147" s="17">
        <v>138</v>
      </c>
      <c r="B147" s="46"/>
      <c r="C147" s="46"/>
      <c r="D147" s="53"/>
      <c r="E147" s="46"/>
      <c r="F147" s="46"/>
      <c r="G147" s="12"/>
      <c r="H147" s="12"/>
      <c r="I147" s="12"/>
    </row>
    <row r="148" spans="1:9">
      <c r="A148" s="17">
        <v>139</v>
      </c>
      <c r="B148" s="46"/>
      <c r="C148" s="46"/>
      <c r="D148" s="53"/>
      <c r="E148" s="46"/>
      <c r="F148" s="46"/>
      <c r="G148" s="12"/>
      <c r="H148" s="12"/>
      <c r="I148" s="12"/>
    </row>
    <row r="149" spans="1:9">
      <c r="A149" s="17">
        <v>140</v>
      </c>
      <c r="B149" s="46"/>
      <c r="C149" s="46"/>
      <c r="D149" s="53"/>
      <c r="E149" s="46"/>
      <c r="F149" s="46"/>
      <c r="G149" s="12"/>
      <c r="H149" s="12"/>
      <c r="I149" s="12"/>
    </row>
    <row r="150" spans="1:9">
      <c r="A150" s="17">
        <v>141</v>
      </c>
      <c r="B150" s="46"/>
      <c r="C150" s="46"/>
      <c r="D150" s="53"/>
      <c r="E150" s="46"/>
      <c r="F150" s="46"/>
      <c r="G150" s="12"/>
      <c r="H150" s="12"/>
      <c r="I150" s="12"/>
    </row>
    <row r="151" spans="1:9">
      <c r="A151" s="17">
        <v>142</v>
      </c>
      <c r="B151" s="46"/>
      <c r="C151" s="46"/>
      <c r="D151" s="53"/>
      <c r="E151" s="46"/>
      <c r="F151" s="46"/>
      <c r="G151" s="12"/>
      <c r="H151" s="12"/>
      <c r="I151" s="12"/>
    </row>
    <row r="152" spans="1:9">
      <c r="A152" s="17">
        <v>143</v>
      </c>
      <c r="B152" s="46"/>
      <c r="C152" s="46"/>
      <c r="D152" s="53"/>
      <c r="E152" s="46"/>
      <c r="F152" s="46"/>
      <c r="G152" s="12"/>
      <c r="H152" s="12"/>
      <c r="I152" s="12"/>
    </row>
    <row r="153" spans="1:9">
      <c r="A153" s="17">
        <v>144</v>
      </c>
      <c r="B153" s="46"/>
      <c r="C153" s="46"/>
      <c r="D153" s="53"/>
      <c r="E153" s="46"/>
      <c r="F153" s="46"/>
      <c r="G153" s="12"/>
      <c r="H153" s="12"/>
      <c r="I153" s="12"/>
    </row>
    <row r="154" spans="1:9">
      <c r="A154" s="17">
        <v>145</v>
      </c>
      <c r="B154" s="46"/>
      <c r="C154" s="46"/>
      <c r="D154" s="53"/>
      <c r="E154" s="46"/>
      <c r="F154" s="46"/>
      <c r="G154" s="12"/>
      <c r="H154" s="12"/>
      <c r="I154" s="12"/>
    </row>
    <row r="155" spans="1:9">
      <c r="A155" s="17">
        <v>146</v>
      </c>
      <c r="B155" s="46"/>
      <c r="C155" s="46"/>
      <c r="D155" s="53"/>
      <c r="E155" s="46"/>
      <c r="F155" s="46"/>
      <c r="G155" s="12"/>
      <c r="H155" s="12"/>
      <c r="I155" s="12"/>
    </row>
    <row r="156" spans="1:9">
      <c r="A156" s="17">
        <v>147</v>
      </c>
      <c r="B156" s="46"/>
      <c r="C156" s="46"/>
      <c r="D156" s="53"/>
      <c r="E156" s="46"/>
      <c r="F156" s="46"/>
      <c r="G156" s="12"/>
      <c r="H156" s="12"/>
      <c r="I156" s="12"/>
    </row>
    <row r="157" spans="1:9">
      <c r="A157" s="17">
        <v>148</v>
      </c>
      <c r="B157" s="46"/>
      <c r="C157" s="46"/>
      <c r="D157" s="53"/>
      <c r="E157" s="46"/>
      <c r="F157" s="46"/>
      <c r="G157" s="12"/>
      <c r="H157" s="12"/>
      <c r="I157" s="12"/>
    </row>
    <row r="158" spans="1:9">
      <c r="A158" s="17">
        <v>149</v>
      </c>
      <c r="B158" s="46"/>
      <c r="C158" s="46"/>
      <c r="D158" s="53"/>
      <c r="E158" s="46"/>
      <c r="F158" s="46"/>
      <c r="G158" s="12"/>
      <c r="H158" s="12"/>
      <c r="I158" s="12"/>
    </row>
    <row r="159" spans="1:9">
      <c r="A159" s="17">
        <v>150</v>
      </c>
      <c r="B159" s="46"/>
      <c r="C159" s="46"/>
      <c r="D159" s="53"/>
      <c r="E159" s="46"/>
      <c r="F159" s="46"/>
      <c r="G159" s="12"/>
      <c r="H159" s="12"/>
      <c r="I159" s="12"/>
    </row>
  </sheetData>
  <sheetProtection algorithmName="SHA-512" hashValue="Ii0KRfJMIfkLA78JWOHWCcNJzHLD8cwcGwqW4YmRo2gSB9mJpU8EAaK7r7kLlGmFRrQQe+RoNs8azNabnC5wPg==" saltValue="AhVCorl0N1TD9hNwGtv4fg==" spinCount="100000" sheet="1" formatCells="0" formatColumns="0" formatRows="0" insertHyperlinks="0"/>
  <mergeCells count="9">
    <mergeCell ref="H7:H8"/>
    <mergeCell ref="I7:I8"/>
    <mergeCell ref="G7:G8"/>
    <mergeCell ref="A7:A8"/>
    <mergeCell ref="B7:B8"/>
    <mergeCell ref="C7:C8"/>
    <mergeCell ref="D7:D8"/>
    <mergeCell ref="E7:E8"/>
    <mergeCell ref="F7:F8"/>
  </mergeCells>
  <dataValidations count="7">
    <dataValidation allowBlank="1" showInputMessage="1" showErrorMessage="1" prompt="Tautkan ke URL sistem informasi/aplikasi (jika berupa aplikasi dan berbasis web)" sqref="B10:B159" xr:uid="{00000000-0002-0000-1400-000000000000}"/>
    <dataValidation type="whole" operator="greaterThanOrEqual" allowBlank="1" showInputMessage="1" showErrorMessage="1" prompt="Harus diisi angka" sqref="D10:D159" xr:uid="{00000000-0002-0000-1400-000001000000}">
      <formula1>0</formula1>
    </dataValidation>
    <dataValidation type="list" allowBlank="1" showInputMessage="1" showErrorMessage="1" sqref="E10:E159" xr:uid="{00000000-0002-0000-1400-000002000000}">
      <formula1>$F$2:$F$5</formula1>
    </dataValidation>
    <dataValidation type="list" allowBlank="1" showInputMessage="1" showErrorMessage="1" sqref="F10:F159" xr:uid="{00000000-0002-0000-1400-000003000000}">
      <formula1>$H$2:$H$4</formula1>
    </dataValidation>
    <dataValidation type="list" allowBlank="1" showInputMessage="1" showErrorMessage="1" sqref="G10:G159" xr:uid="{00000000-0002-0000-1400-000004000000}">
      <formula1>$C$2:$C$3</formula1>
    </dataValidation>
    <dataValidation type="list" allowBlank="1" showInputMessage="1" showErrorMessage="1" sqref="H10:H159" xr:uid="{00000000-0002-0000-1400-000005000000}">
      <formula1>$D$2:$D$4</formula1>
    </dataValidation>
    <dataValidation type="list" allowBlank="1" showInputMessage="1" showErrorMessage="1" sqref="I10:I159" xr:uid="{00000000-0002-0000-1400-000006000000}">
      <formula1>$E$2:$E$4</formula1>
    </dataValidation>
  </dataValidations>
  <hyperlinks>
    <hyperlink ref="J1" location="'Daftar Tabel'!A1" display="&lt;&lt;&lt; DAFTAR TABEL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09"/>
  <sheetViews>
    <sheetView workbookViewId="0">
      <selection activeCell="I10" sqref="I10"/>
    </sheetView>
  </sheetViews>
  <sheetFormatPr defaultColWidth="11.21875" defaultRowHeight="15.75"/>
  <cols>
    <col min="1" max="1" width="6.33203125" style="7" customWidth="1"/>
    <col min="2" max="2" width="8.6640625" style="7" customWidth="1"/>
    <col min="3" max="3" width="12.77734375" style="7" customWidth="1"/>
    <col min="4" max="4" width="36" style="7" customWidth="1"/>
    <col min="5" max="5" width="11" style="7" customWidth="1"/>
    <col min="6" max="6" width="6.44140625" style="7" customWidth="1"/>
    <col min="7" max="7" width="5.21875" style="7" customWidth="1"/>
    <col min="8" max="8" width="10.6640625" style="7" customWidth="1"/>
    <col min="9" max="10" width="14" style="7" customWidth="1"/>
    <col min="11" max="11" width="14.77734375" style="7" customWidth="1"/>
    <col min="12" max="12" width="11.21875" style="7"/>
  </cols>
  <sheetData>
    <row r="1" spans="1:11">
      <c r="A1" s="6" t="s">
        <v>68</v>
      </c>
      <c r="K1" s="14" t="s">
        <v>87</v>
      </c>
    </row>
    <row r="2" spans="1:11" hidden="1">
      <c r="A2" s="6"/>
      <c r="K2" s="16"/>
    </row>
    <row r="3" spans="1:11" hidden="1">
      <c r="A3" s="6"/>
      <c r="C3" s="7" t="s">
        <v>88</v>
      </c>
      <c r="D3" s="7" t="s">
        <v>271</v>
      </c>
      <c r="K3" s="16"/>
    </row>
    <row r="4" spans="1:11" hidden="1">
      <c r="A4" s="6"/>
      <c r="D4" s="7" t="s">
        <v>272</v>
      </c>
      <c r="K4" s="16"/>
    </row>
    <row r="5" spans="1:11" hidden="1">
      <c r="A5" s="6"/>
      <c r="D5" s="7" t="s">
        <v>273</v>
      </c>
      <c r="K5" s="16"/>
    </row>
    <row r="6" spans="1:11">
      <c r="A6" s="6"/>
      <c r="K6" s="16"/>
    </row>
    <row r="7" spans="1:11" ht="16.149999999999999" customHeight="1">
      <c r="A7" s="154" t="s">
        <v>125</v>
      </c>
      <c r="B7" s="151" t="s">
        <v>274</v>
      </c>
      <c r="C7" s="151" t="s">
        <v>275</v>
      </c>
      <c r="D7" s="151" t="s">
        <v>276</v>
      </c>
      <c r="E7" s="151" t="s">
        <v>277</v>
      </c>
      <c r="F7" s="147" t="s">
        <v>278</v>
      </c>
      <c r="G7" s="147"/>
      <c r="H7" s="147"/>
      <c r="I7" s="151" t="s">
        <v>279</v>
      </c>
      <c r="J7" s="151" t="s">
        <v>280</v>
      </c>
    </row>
    <row r="8" spans="1:11" ht="94.35" customHeight="1">
      <c r="A8" s="155"/>
      <c r="B8" s="152"/>
      <c r="C8" s="152"/>
      <c r="D8" s="152"/>
      <c r="E8" s="152"/>
      <c r="F8" s="74" t="s">
        <v>281</v>
      </c>
      <c r="G8" s="74" t="s">
        <v>282</v>
      </c>
      <c r="H8" s="74" t="s">
        <v>283</v>
      </c>
      <c r="I8" s="152"/>
      <c r="J8" s="152"/>
    </row>
    <row r="9" spans="1:11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  <c r="I9" s="15">
        <v>9</v>
      </c>
      <c r="J9" s="15">
        <v>10</v>
      </c>
    </row>
    <row r="10" spans="1:11">
      <c r="A10" s="17">
        <v>1</v>
      </c>
      <c r="B10" s="46"/>
      <c r="C10" s="53"/>
      <c r="D10" s="46"/>
      <c r="E10" s="53"/>
      <c r="F10" s="58"/>
      <c r="G10" s="58"/>
      <c r="H10" s="58"/>
      <c r="I10" s="46"/>
      <c r="J10" s="46"/>
    </row>
    <row r="11" spans="1:11">
      <c r="A11" s="17">
        <v>2</v>
      </c>
      <c r="B11" s="46"/>
      <c r="C11" s="53"/>
      <c r="D11" s="46"/>
      <c r="E11" s="53"/>
      <c r="F11" s="58"/>
      <c r="G11" s="58"/>
      <c r="H11" s="58"/>
      <c r="I11" s="46"/>
      <c r="J11" s="46"/>
    </row>
    <row r="12" spans="1:11">
      <c r="A12" s="17">
        <v>3</v>
      </c>
      <c r="B12" s="46"/>
      <c r="C12" s="53"/>
      <c r="D12" s="46"/>
      <c r="E12" s="53"/>
      <c r="F12" s="58"/>
      <c r="G12" s="58"/>
      <c r="H12" s="58"/>
      <c r="I12" s="46"/>
      <c r="J12" s="46"/>
    </row>
    <row r="13" spans="1:11">
      <c r="A13" s="17">
        <v>4</v>
      </c>
      <c r="B13" s="46"/>
      <c r="C13" s="53"/>
      <c r="D13" s="46"/>
      <c r="E13" s="53"/>
      <c r="F13" s="58"/>
      <c r="G13" s="58"/>
      <c r="H13" s="58"/>
      <c r="I13" s="46"/>
      <c r="J13" s="46"/>
    </row>
    <row r="14" spans="1:11">
      <c r="A14" s="17">
        <v>5</v>
      </c>
      <c r="B14" s="46"/>
      <c r="C14" s="53"/>
      <c r="D14" s="46"/>
      <c r="E14" s="53"/>
      <c r="F14" s="58"/>
      <c r="G14" s="58"/>
      <c r="H14" s="58"/>
      <c r="I14" s="46"/>
      <c r="J14" s="46"/>
    </row>
    <row r="15" spans="1:11">
      <c r="A15" s="17">
        <v>6</v>
      </c>
      <c r="B15" s="46"/>
      <c r="C15" s="53"/>
      <c r="D15" s="46"/>
      <c r="E15" s="53"/>
      <c r="F15" s="58"/>
      <c r="G15" s="58"/>
      <c r="H15" s="58"/>
      <c r="I15" s="46"/>
      <c r="J15" s="46"/>
    </row>
    <row r="16" spans="1:11">
      <c r="A16" s="17">
        <v>7</v>
      </c>
      <c r="B16" s="46"/>
      <c r="C16" s="53"/>
      <c r="D16" s="46"/>
      <c r="E16" s="53"/>
      <c r="F16" s="58"/>
      <c r="G16" s="58"/>
      <c r="H16" s="58"/>
      <c r="I16" s="46"/>
      <c r="J16" s="46"/>
    </row>
    <row r="17" spans="1:10">
      <c r="A17" s="17">
        <v>8</v>
      </c>
      <c r="B17" s="46"/>
      <c r="C17" s="53"/>
      <c r="D17" s="46"/>
      <c r="E17" s="53"/>
      <c r="F17" s="58"/>
      <c r="G17" s="58"/>
      <c r="H17" s="58"/>
      <c r="I17" s="46"/>
      <c r="J17" s="46"/>
    </row>
    <row r="18" spans="1:10">
      <c r="A18" s="17">
        <v>9</v>
      </c>
      <c r="B18" s="46"/>
      <c r="C18" s="53"/>
      <c r="D18" s="46"/>
      <c r="E18" s="53"/>
      <c r="F18" s="58"/>
      <c r="G18" s="58"/>
      <c r="H18" s="58"/>
      <c r="I18" s="46"/>
      <c r="J18" s="46"/>
    </row>
    <row r="19" spans="1:10">
      <c r="A19" s="17">
        <v>10</v>
      </c>
      <c r="B19" s="46"/>
      <c r="C19" s="53"/>
      <c r="D19" s="46"/>
      <c r="E19" s="53"/>
      <c r="F19" s="58"/>
      <c r="G19" s="58"/>
      <c r="H19" s="58"/>
      <c r="I19" s="46"/>
      <c r="J19" s="46"/>
    </row>
    <row r="20" spans="1:10">
      <c r="A20" s="17">
        <v>11</v>
      </c>
      <c r="B20" s="46"/>
      <c r="C20" s="53"/>
      <c r="D20" s="46"/>
      <c r="E20" s="53"/>
      <c r="F20" s="58"/>
      <c r="G20" s="58"/>
      <c r="H20" s="58"/>
      <c r="I20" s="46"/>
      <c r="J20" s="46"/>
    </row>
    <row r="21" spans="1:10">
      <c r="A21" s="17">
        <v>12</v>
      </c>
      <c r="B21" s="46"/>
      <c r="C21" s="53"/>
      <c r="D21" s="46"/>
      <c r="E21" s="53"/>
      <c r="F21" s="58"/>
      <c r="G21" s="58"/>
      <c r="H21" s="58"/>
      <c r="I21" s="46"/>
      <c r="J21" s="46"/>
    </row>
    <row r="22" spans="1:10">
      <c r="A22" s="17">
        <v>13</v>
      </c>
      <c r="B22" s="46"/>
      <c r="C22" s="53"/>
      <c r="D22" s="46"/>
      <c r="E22" s="53"/>
      <c r="F22" s="58"/>
      <c r="G22" s="58"/>
      <c r="H22" s="58"/>
      <c r="I22" s="46"/>
      <c r="J22" s="46"/>
    </row>
    <row r="23" spans="1:10">
      <c r="A23" s="17">
        <v>14</v>
      </c>
      <c r="B23" s="46"/>
      <c r="C23" s="53"/>
      <c r="D23" s="46"/>
      <c r="E23" s="53"/>
      <c r="F23" s="58"/>
      <c r="G23" s="58"/>
      <c r="H23" s="58"/>
      <c r="I23" s="46"/>
      <c r="J23" s="46"/>
    </row>
    <row r="24" spans="1:10">
      <c r="A24" s="17">
        <v>15</v>
      </c>
      <c r="B24" s="46"/>
      <c r="C24" s="53"/>
      <c r="D24" s="46"/>
      <c r="E24" s="53"/>
      <c r="F24" s="58"/>
      <c r="G24" s="58"/>
      <c r="H24" s="58"/>
      <c r="I24" s="46"/>
      <c r="J24" s="46"/>
    </row>
    <row r="25" spans="1:10">
      <c r="A25" s="17">
        <v>16</v>
      </c>
      <c r="B25" s="46"/>
      <c r="C25" s="53"/>
      <c r="D25" s="46"/>
      <c r="E25" s="53"/>
      <c r="F25" s="58"/>
      <c r="G25" s="58"/>
      <c r="H25" s="58"/>
      <c r="I25" s="46"/>
      <c r="J25" s="46"/>
    </row>
    <row r="26" spans="1:10">
      <c r="A26" s="17">
        <v>17</v>
      </c>
      <c r="B26" s="46"/>
      <c r="C26" s="53"/>
      <c r="D26" s="46"/>
      <c r="E26" s="53"/>
      <c r="F26" s="58"/>
      <c r="G26" s="58"/>
      <c r="H26" s="58"/>
      <c r="I26" s="46"/>
      <c r="J26" s="46"/>
    </row>
    <row r="27" spans="1:10">
      <c r="A27" s="17">
        <v>18</v>
      </c>
      <c r="B27" s="46"/>
      <c r="C27" s="53"/>
      <c r="D27" s="46"/>
      <c r="E27" s="53"/>
      <c r="F27" s="58"/>
      <c r="G27" s="58"/>
      <c r="H27" s="58"/>
      <c r="I27" s="46"/>
      <c r="J27" s="46"/>
    </row>
    <row r="28" spans="1:10">
      <c r="A28" s="17">
        <v>19</v>
      </c>
      <c r="B28" s="46"/>
      <c r="C28" s="53"/>
      <c r="D28" s="46"/>
      <c r="E28" s="53"/>
      <c r="F28" s="58"/>
      <c r="G28" s="58"/>
      <c r="H28" s="58"/>
      <c r="I28" s="46"/>
      <c r="J28" s="46"/>
    </row>
    <row r="29" spans="1:10">
      <c r="A29" s="17">
        <v>20</v>
      </c>
      <c r="B29" s="46"/>
      <c r="C29" s="53"/>
      <c r="D29" s="46"/>
      <c r="E29" s="53"/>
      <c r="F29" s="58"/>
      <c r="G29" s="58"/>
      <c r="H29" s="58"/>
      <c r="I29" s="46"/>
      <c r="J29" s="46"/>
    </row>
    <row r="30" spans="1:10">
      <c r="A30" s="17">
        <v>21</v>
      </c>
      <c r="B30" s="46"/>
      <c r="C30" s="53"/>
      <c r="D30" s="46"/>
      <c r="E30" s="53"/>
      <c r="F30" s="58"/>
      <c r="G30" s="58"/>
      <c r="H30" s="58"/>
      <c r="I30" s="46"/>
      <c r="J30" s="46"/>
    </row>
    <row r="31" spans="1:10">
      <c r="A31" s="17">
        <v>22</v>
      </c>
      <c r="B31" s="46"/>
      <c r="C31" s="53"/>
      <c r="D31" s="46"/>
      <c r="E31" s="53"/>
      <c r="F31" s="58"/>
      <c r="G31" s="58"/>
      <c r="H31" s="58"/>
      <c r="I31" s="46"/>
      <c r="J31" s="46"/>
    </row>
    <row r="32" spans="1:10">
      <c r="A32" s="17">
        <v>23</v>
      </c>
      <c r="B32" s="46"/>
      <c r="C32" s="53"/>
      <c r="D32" s="46"/>
      <c r="E32" s="53"/>
      <c r="F32" s="58"/>
      <c r="G32" s="58"/>
      <c r="H32" s="58"/>
      <c r="I32" s="46"/>
      <c r="J32" s="46"/>
    </row>
    <row r="33" spans="1:10">
      <c r="A33" s="17">
        <v>24</v>
      </c>
      <c r="B33" s="46"/>
      <c r="C33" s="53"/>
      <c r="D33" s="46"/>
      <c r="E33" s="53"/>
      <c r="F33" s="58"/>
      <c r="G33" s="58"/>
      <c r="H33" s="58"/>
      <c r="I33" s="46"/>
      <c r="J33" s="46"/>
    </row>
    <row r="34" spans="1:10">
      <c r="A34" s="17">
        <v>25</v>
      </c>
      <c r="B34" s="46"/>
      <c r="C34" s="53"/>
      <c r="D34" s="46"/>
      <c r="E34" s="53"/>
      <c r="F34" s="58"/>
      <c r="G34" s="58"/>
      <c r="H34" s="58"/>
      <c r="I34" s="46"/>
      <c r="J34" s="46"/>
    </row>
    <row r="35" spans="1:10">
      <c r="A35" s="17">
        <v>26</v>
      </c>
      <c r="B35" s="46"/>
      <c r="C35" s="53"/>
      <c r="D35" s="46"/>
      <c r="E35" s="53"/>
      <c r="F35" s="58"/>
      <c r="G35" s="58"/>
      <c r="H35" s="58"/>
      <c r="I35" s="46"/>
      <c r="J35" s="46"/>
    </row>
    <row r="36" spans="1:10">
      <c r="A36" s="17">
        <v>27</v>
      </c>
      <c r="B36" s="46"/>
      <c r="C36" s="53"/>
      <c r="D36" s="46"/>
      <c r="E36" s="53"/>
      <c r="F36" s="58"/>
      <c r="G36" s="58"/>
      <c r="H36" s="58"/>
      <c r="I36" s="46"/>
      <c r="J36" s="46"/>
    </row>
    <row r="37" spans="1:10">
      <c r="A37" s="17">
        <v>28</v>
      </c>
      <c r="B37" s="46"/>
      <c r="C37" s="53"/>
      <c r="D37" s="46"/>
      <c r="E37" s="53"/>
      <c r="F37" s="58"/>
      <c r="G37" s="58"/>
      <c r="H37" s="58"/>
      <c r="I37" s="46"/>
      <c r="J37" s="46"/>
    </row>
    <row r="38" spans="1:10">
      <c r="A38" s="17">
        <v>29</v>
      </c>
      <c r="B38" s="46"/>
      <c r="C38" s="53"/>
      <c r="D38" s="46"/>
      <c r="E38" s="53"/>
      <c r="F38" s="58"/>
      <c r="G38" s="58"/>
      <c r="H38" s="58"/>
      <c r="I38" s="46"/>
      <c r="J38" s="46"/>
    </row>
    <row r="39" spans="1:10">
      <c r="A39" s="17">
        <v>30</v>
      </c>
      <c r="B39" s="46"/>
      <c r="C39" s="53"/>
      <c r="D39" s="46"/>
      <c r="E39" s="53"/>
      <c r="F39" s="58"/>
      <c r="G39" s="58"/>
      <c r="H39" s="58"/>
      <c r="I39" s="46"/>
      <c r="J39" s="46"/>
    </row>
    <row r="40" spans="1:10">
      <c r="A40" s="17">
        <v>31</v>
      </c>
      <c r="B40" s="46"/>
      <c r="C40" s="53"/>
      <c r="D40" s="46"/>
      <c r="E40" s="53"/>
      <c r="F40" s="58"/>
      <c r="G40" s="58"/>
      <c r="H40" s="58"/>
      <c r="I40" s="46"/>
      <c r="J40" s="46"/>
    </row>
    <row r="41" spans="1:10">
      <c r="A41" s="17">
        <v>32</v>
      </c>
      <c r="B41" s="46"/>
      <c r="C41" s="53"/>
      <c r="D41" s="46"/>
      <c r="E41" s="53"/>
      <c r="F41" s="58"/>
      <c r="G41" s="58"/>
      <c r="H41" s="58"/>
      <c r="I41" s="46"/>
      <c r="J41" s="46"/>
    </row>
    <row r="42" spans="1:10">
      <c r="A42" s="17">
        <v>33</v>
      </c>
      <c r="B42" s="46"/>
      <c r="C42" s="53"/>
      <c r="D42" s="46"/>
      <c r="E42" s="53"/>
      <c r="F42" s="58"/>
      <c r="G42" s="58"/>
      <c r="H42" s="58"/>
      <c r="I42" s="46"/>
      <c r="J42" s="46"/>
    </row>
    <row r="43" spans="1:10">
      <c r="A43" s="17">
        <v>34</v>
      </c>
      <c r="B43" s="46"/>
      <c r="C43" s="53"/>
      <c r="D43" s="46"/>
      <c r="E43" s="53"/>
      <c r="F43" s="58"/>
      <c r="G43" s="58"/>
      <c r="H43" s="58"/>
      <c r="I43" s="46"/>
      <c r="J43" s="46"/>
    </row>
    <row r="44" spans="1:10">
      <c r="A44" s="17">
        <v>35</v>
      </c>
      <c r="B44" s="46"/>
      <c r="C44" s="53"/>
      <c r="D44" s="46"/>
      <c r="E44" s="53"/>
      <c r="F44" s="58"/>
      <c r="G44" s="58"/>
      <c r="H44" s="58"/>
      <c r="I44" s="46"/>
      <c r="J44" s="46"/>
    </row>
    <row r="45" spans="1:10">
      <c r="A45" s="17">
        <v>36</v>
      </c>
      <c r="B45" s="46"/>
      <c r="C45" s="53"/>
      <c r="D45" s="46"/>
      <c r="E45" s="53"/>
      <c r="F45" s="58"/>
      <c r="G45" s="58"/>
      <c r="H45" s="58"/>
      <c r="I45" s="46"/>
      <c r="J45" s="46"/>
    </row>
    <row r="46" spans="1:10">
      <c r="A46" s="17">
        <v>37</v>
      </c>
      <c r="B46" s="46"/>
      <c r="C46" s="53"/>
      <c r="D46" s="46"/>
      <c r="E46" s="53"/>
      <c r="F46" s="58"/>
      <c r="G46" s="58"/>
      <c r="H46" s="58"/>
      <c r="I46" s="46"/>
      <c r="J46" s="46"/>
    </row>
    <row r="47" spans="1:10">
      <c r="A47" s="17">
        <v>38</v>
      </c>
      <c r="B47" s="46"/>
      <c r="C47" s="53"/>
      <c r="D47" s="46"/>
      <c r="E47" s="53"/>
      <c r="F47" s="58"/>
      <c r="G47" s="58"/>
      <c r="H47" s="58"/>
      <c r="I47" s="46"/>
      <c r="J47" s="46"/>
    </row>
    <row r="48" spans="1:10">
      <c r="A48" s="17">
        <v>39</v>
      </c>
      <c r="B48" s="46"/>
      <c r="C48" s="53"/>
      <c r="D48" s="46"/>
      <c r="E48" s="53"/>
      <c r="F48" s="58"/>
      <c r="G48" s="58"/>
      <c r="H48" s="58"/>
      <c r="I48" s="46"/>
      <c r="J48" s="46"/>
    </row>
    <row r="49" spans="1:10">
      <c r="A49" s="17">
        <v>40</v>
      </c>
      <c r="B49" s="46"/>
      <c r="C49" s="53"/>
      <c r="D49" s="46"/>
      <c r="E49" s="53"/>
      <c r="F49" s="58"/>
      <c r="G49" s="58"/>
      <c r="H49" s="58"/>
      <c r="I49" s="46"/>
      <c r="J49" s="46"/>
    </row>
    <row r="50" spans="1:10">
      <c r="A50" s="17">
        <v>41</v>
      </c>
      <c r="B50" s="46"/>
      <c r="C50" s="53"/>
      <c r="D50" s="46"/>
      <c r="E50" s="53"/>
      <c r="F50" s="58"/>
      <c r="G50" s="58"/>
      <c r="H50" s="58"/>
      <c r="I50" s="46"/>
      <c r="J50" s="46"/>
    </row>
    <row r="51" spans="1:10">
      <c r="A51" s="17">
        <v>42</v>
      </c>
      <c r="B51" s="46"/>
      <c r="C51" s="53"/>
      <c r="D51" s="46"/>
      <c r="E51" s="53"/>
      <c r="F51" s="58"/>
      <c r="G51" s="58"/>
      <c r="H51" s="58"/>
      <c r="I51" s="46"/>
      <c r="J51" s="46"/>
    </row>
    <row r="52" spans="1:10">
      <c r="A52" s="17">
        <v>43</v>
      </c>
      <c r="B52" s="46"/>
      <c r="C52" s="53"/>
      <c r="D52" s="46"/>
      <c r="E52" s="53"/>
      <c r="F52" s="58"/>
      <c r="G52" s="58"/>
      <c r="H52" s="58"/>
      <c r="I52" s="46"/>
      <c r="J52" s="46"/>
    </row>
    <row r="53" spans="1:10">
      <c r="A53" s="17">
        <v>44</v>
      </c>
      <c r="B53" s="46"/>
      <c r="C53" s="53"/>
      <c r="D53" s="46"/>
      <c r="E53" s="53"/>
      <c r="F53" s="58"/>
      <c r="G53" s="58"/>
      <c r="H53" s="58"/>
      <c r="I53" s="46"/>
      <c r="J53" s="46"/>
    </row>
    <row r="54" spans="1:10">
      <c r="A54" s="17">
        <v>45</v>
      </c>
      <c r="B54" s="46"/>
      <c r="C54" s="53"/>
      <c r="D54" s="46"/>
      <c r="E54" s="53"/>
      <c r="F54" s="58"/>
      <c r="G54" s="58"/>
      <c r="H54" s="58"/>
      <c r="I54" s="46"/>
      <c r="J54" s="46"/>
    </row>
    <row r="55" spans="1:10">
      <c r="A55" s="17">
        <v>46</v>
      </c>
      <c r="B55" s="46"/>
      <c r="C55" s="53"/>
      <c r="D55" s="46"/>
      <c r="E55" s="53"/>
      <c r="F55" s="58"/>
      <c r="G55" s="58"/>
      <c r="H55" s="58"/>
      <c r="I55" s="46"/>
      <c r="J55" s="46"/>
    </row>
    <row r="56" spans="1:10">
      <c r="A56" s="17">
        <v>47</v>
      </c>
      <c r="B56" s="46"/>
      <c r="C56" s="53"/>
      <c r="D56" s="46"/>
      <c r="E56" s="53"/>
      <c r="F56" s="58"/>
      <c r="G56" s="58"/>
      <c r="H56" s="58"/>
      <c r="I56" s="46"/>
      <c r="J56" s="46"/>
    </row>
    <row r="57" spans="1:10">
      <c r="A57" s="17">
        <v>48</v>
      </c>
      <c r="B57" s="46"/>
      <c r="C57" s="53"/>
      <c r="D57" s="46"/>
      <c r="E57" s="53"/>
      <c r="F57" s="58"/>
      <c r="G57" s="58"/>
      <c r="H57" s="58"/>
      <c r="I57" s="46"/>
      <c r="J57" s="46"/>
    </row>
    <row r="58" spans="1:10">
      <c r="A58" s="17">
        <v>49</v>
      </c>
      <c r="B58" s="46"/>
      <c r="C58" s="53"/>
      <c r="D58" s="46"/>
      <c r="E58" s="53"/>
      <c r="F58" s="58"/>
      <c r="G58" s="58"/>
      <c r="H58" s="58"/>
      <c r="I58" s="46"/>
      <c r="J58" s="46"/>
    </row>
    <row r="59" spans="1:10">
      <c r="A59" s="17">
        <v>50</v>
      </c>
      <c r="B59" s="46"/>
      <c r="C59" s="53"/>
      <c r="D59" s="46"/>
      <c r="E59" s="53"/>
      <c r="F59" s="58"/>
      <c r="G59" s="58"/>
      <c r="H59" s="58"/>
      <c r="I59" s="46"/>
      <c r="J59" s="46"/>
    </row>
    <row r="60" spans="1:10">
      <c r="A60" s="17">
        <v>51</v>
      </c>
      <c r="B60" s="46"/>
      <c r="C60" s="53"/>
      <c r="D60" s="46"/>
      <c r="E60" s="53"/>
      <c r="F60" s="58"/>
      <c r="G60" s="58"/>
      <c r="H60" s="58"/>
      <c r="I60" s="46"/>
      <c r="J60" s="46"/>
    </row>
    <row r="61" spans="1:10">
      <c r="A61" s="17">
        <v>52</v>
      </c>
      <c r="B61" s="46"/>
      <c r="C61" s="53"/>
      <c r="D61" s="46"/>
      <c r="E61" s="53"/>
      <c r="F61" s="58"/>
      <c r="G61" s="58"/>
      <c r="H61" s="58"/>
      <c r="I61" s="46"/>
      <c r="J61" s="46"/>
    </row>
    <row r="62" spans="1:10">
      <c r="A62" s="17">
        <v>53</v>
      </c>
      <c r="B62" s="46"/>
      <c r="C62" s="53"/>
      <c r="D62" s="46"/>
      <c r="E62" s="53"/>
      <c r="F62" s="58"/>
      <c r="G62" s="58"/>
      <c r="H62" s="58"/>
      <c r="I62" s="46"/>
      <c r="J62" s="46"/>
    </row>
    <row r="63" spans="1:10">
      <c r="A63" s="17">
        <v>54</v>
      </c>
      <c r="B63" s="46"/>
      <c r="C63" s="53"/>
      <c r="D63" s="46"/>
      <c r="E63" s="53"/>
      <c r="F63" s="58"/>
      <c r="G63" s="58"/>
      <c r="H63" s="58"/>
      <c r="I63" s="46"/>
      <c r="J63" s="46"/>
    </row>
    <row r="64" spans="1:10">
      <c r="A64" s="17">
        <v>55</v>
      </c>
      <c r="B64" s="46"/>
      <c r="C64" s="53"/>
      <c r="D64" s="46"/>
      <c r="E64" s="53"/>
      <c r="F64" s="58"/>
      <c r="G64" s="58"/>
      <c r="H64" s="58"/>
      <c r="I64" s="46"/>
      <c r="J64" s="46"/>
    </row>
    <row r="65" spans="1:10">
      <c r="A65" s="17">
        <v>56</v>
      </c>
      <c r="B65" s="46"/>
      <c r="C65" s="53"/>
      <c r="D65" s="46"/>
      <c r="E65" s="53"/>
      <c r="F65" s="58"/>
      <c r="G65" s="58"/>
      <c r="H65" s="58"/>
      <c r="I65" s="46"/>
      <c r="J65" s="46"/>
    </row>
    <row r="66" spans="1:10">
      <c r="A66" s="17">
        <v>57</v>
      </c>
      <c r="B66" s="46"/>
      <c r="C66" s="53"/>
      <c r="D66" s="46"/>
      <c r="E66" s="53"/>
      <c r="F66" s="58"/>
      <c r="G66" s="58"/>
      <c r="H66" s="58"/>
      <c r="I66" s="46"/>
      <c r="J66" s="46"/>
    </row>
    <row r="67" spans="1:10">
      <c r="A67" s="17">
        <v>58</v>
      </c>
      <c r="B67" s="46"/>
      <c r="C67" s="53"/>
      <c r="D67" s="46"/>
      <c r="E67" s="53"/>
      <c r="F67" s="58"/>
      <c r="G67" s="58"/>
      <c r="H67" s="58"/>
      <c r="I67" s="46"/>
      <c r="J67" s="46"/>
    </row>
    <row r="68" spans="1:10">
      <c r="A68" s="17">
        <v>59</v>
      </c>
      <c r="B68" s="46"/>
      <c r="C68" s="53"/>
      <c r="D68" s="46"/>
      <c r="E68" s="53"/>
      <c r="F68" s="58"/>
      <c r="G68" s="58"/>
      <c r="H68" s="58"/>
      <c r="I68" s="46"/>
      <c r="J68" s="46"/>
    </row>
    <row r="69" spans="1:10">
      <c r="A69" s="17">
        <v>60</v>
      </c>
      <c r="B69" s="46"/>
      <c r="C69" s="53"/>
      <c r="D69" s="46"/>
      <c r="E69" s="53"/>
      <c r="F69" s="58"/>
      <c r="G69" s="58"/>
      <c r="H69" s="58"/>
      <c r="I69" s="46"/>
      <c r="J69" s="46"/>
    </row>
    <row r="70" spans="1:10">
      <c r="A70" s="17">
        <v>61</v>
      </c>
      <c r="B70" s="46"/>
      <c r="C70" s="53"/>
      <c r="D70" s="46"/>
      <c r="E70" s="53"/>
      <c r="F70" s="58"/>
      <c r="G70" s="58"/>
      <c r="H70" s="58"/>
      <c r="I70" s="46"/>
      <c r="J70" s="46"/>
    </row>
    <row r="71" spans="1:10">
      <c r="A71" s="17">
        <v>62</v>
      </c>
      <c r="B71" s="46"/>
      <c r="C71" s="53"/>
      <c r="D71" s="46"/>
      <c r="E71" s="53"/>
      <c r="F71" s="58"/>
      <c r="G71" s="58"/>
      <c r="H71" s="58"/>
      <c r="I71" s="46"/>
      <c r="J71" s="46"/>
    </row>
    <row r="72" spans="1:10">
      <c r="A72" s="17">
        <v>63</v>
      </c>
      <c r="B72" s="46"/>
      <c r="C72" s="53"/>
      <c r="D72" s="46"/>
      <c r="E72" s="53"/>
      <c r="F72" s="58"/>
      <c r="G72" s="58"/>
      <c r="H72" s="58"/>
      <c r="I72" s="46"/>
      <c r="J72" s="46"/>
    </row>
    <row r="73" spans="1:10">
      <c r="A73" s="17">
        <v>64</v>
      </c>
      <c r="B73" s="46"/>
      <c r="C73" s="53"/>
      <c r="D73" s="46"/>
      <c r="E73" s="53"/>
      <c r="F73" s="58"/>
      <c r="G73" s="58"/>
      <c r="H73" s="58"/>
      <c r="I73" s="46"/>
      <c r="J73" s="46"/>
    </row>
    <row r="74" spans="1:10">
      <c r="A74" s="17">
        <v>65</v>
      </c>
      <c r="B74" s="46"/>
      <c r="C74" s="53"/>
      <c r="D74" s="46"/>
      <c r="E74" s="53"/>
      <c r="F74" s="58"/>
      <c r="G74" s="58"/>
      <c r="H74" s="58"/>
      <c r="I74" s="46"/>
      <c r="J74" s="46"/>
    </row>
    <row r="75" spans="1:10">
      <c r="A75" s="17">
        <v>66</v>
      </c>
      <c r="B75" s="46"/>
      <c r="C75" s="53"/>
      <c r="D75" s="46"/>
      <c r="E75" s="53"/>
      <c r="F75" s="58"/>
      <c r="G75" s="58"/>
      <c r="H75" s="58"/>
      <c r="I75" s="46"/>
      <c r="J75" s="46"/>
    </row>
    <row r="76" spans="1:10">
      <c r="A76" s="17">
        <v>67</v>
      </c>
      <c r="B76" s="46"/>
      <c r="C76" s="53"/>
      <c r="D76" s="46"/>
      <c r="E76" s="53"/>
      <c r="F76" s="58"/>
      <c r="G76" s="58"/>
      <c r="H76" s="58"/>
      <c r="I76" s="46"/>
      <c r="J76" s="46"/>
    </row>
    <row r="77" spans="1:10">
      <c r="A77" s="17">
        <v>68</v>
      </c>
      <c r="B77" s="46"/>
      <c r="C77" s="53"/>
      <c r="D77" s="46"/>
      <c r="E77" s="53"/>
      <c r="F77" s="58"/>
      <c r="G77" s="58"/>
      <c r="H77" s="58"/>
      <c r="I77" s="46"/>
      <c r="J77" s="46"/>
    </row>
    <row r="78" spans="1:10">
      <c r="A78" s="17">
        <v>69</v>
      </c>
      <c r="B78" s="46"/>
      <c r="C78" s="53"/>
      <c r="D78" s="46"/>
      <c r="E78" s="53"/>
      <c r="F78" s="58"/>
      <c r="G78" s="58"/>
      <c r="H78" s="58"/>
      <c r="I78" s="46"/>
      <c r="J78" s="46"/>
    </row>
    <row r="79" spans="1:10">
      <c r="A79" s="17">
        <v>70</v>
      </c>
      <c r="B79" s="46"/>
      <c r="C79" s="53"/>
      <c r="D79" s="46"/>
      <c r="E79" s="53"/>
      <c r="F79" s="58"/>
      <c r="G79" s="58"/>
      <c r="H79" s="58"/>
      <c r="I79" s="46"/>
      <c r="J79" s="46"/>
    </row>
    <row r="80" spans="1:10">
      <c r="A80" s="17">
        <v>71</v>
      </c>
      <c r="B80" s="46"/>
      <c r="C80" s="53"/>
      <c r="D80" s="46"/>
      <c r="E80" s="53"/>
      <c r="F80" s="58"/>
      <c r="G80" s="58"/>
      <c r="H80" s="58"/>
      <c r="I80" s="46"/>
      <c r="J80" s="46"/>
    </row>
    <row r="81" spans="1:10">
      <c r="A81" s="17">
        <v>72</v>
      </c>
      <c r="B81" s="46"/>
      <c r="C81" s="53"/>
      <c r="D81" s="46"/>
      <c r="E81" s="53"/>
      <c r="F81" s="58"/>
      <c r="G81" s="58"/>
      <c r="H81" s="58"/>
      <c r="I81" s="46"/>
      <c r="J81" s="46"/>
    </row>
    <row r="82" spans="1:10">
      <c r="A82" s="17">
        <v>73</v>
      </c>
      <c r="B82" s="46"/>
      <c r="C82" s="53"/>
      <c r="D82" s="46"/>
      <c r="E82" s="53"/>
      <c r="F82" s="58"/>
      <c r="G82" s="58"/>
      <c r="H82" s="58"/>
      <c r="I82" s="46"/>
      <c r="J82" s="46"/>
    </row>
    <row r="83" spans="1:10">
      <c r="A83" s="17">
        <v>74</v>
      </c>
      <c r="B83" s="46"/>
      <c r="C83" s="53"/>
      <c r="D83" s="46"/>
      <c r="E83" s="53"/>
      <c r="F83" s="58"/>
      <c r="G83" s="58"/>
      <c r="H83" s="58"/>
      <c r="I83" s="46"/>
      <c r="J83" s="46"/>
    </row>
    <row r="84" spans="1:10">
      <c r="A84" s="17">
        <v>75</v>
      </c>
      <c r="B84" s="46"/>
      <c r="C84" s="53"/>
      <c r="D84" s="46"/>
      <c r="E84" s="53"/>
      <c r="F84" s="58"/>
      <c r="G84" s="58"/>
      <c r="H84" s="58"/>
      <c r="I84" s="46"/>
      <c r="J84" s="46"/>
    </row>
    <row r="85" spans="1:10">
      <c r="A85" s="17">
        <v>76</v>
      </c>
      <c r="B85" s="46"/>
      <c r="C85" s="53"/>
      <c r="D85" s="46"/>
      <c r="E85" s="53"/>
      <c r="F85" s="58"/>
      <c r="G85" s="58"/>
      <c r="H85" s="58"/>
      <c r="I85" s="46"/>
      <c r="J85" s="46"/>
    </row>
    <row r="86" spans="1:10">
      <c r="A86" s="17">
        <v>77</v>
      </c>
      <c r="B86" s="46"/>
      <c r="C86" s="53"/>
      <c r="D86" s="46"/>
      <c r="E86" s="53"/>
      <c r="F86" s="58"/>
      <c r="G86" s="58"/>
      <c r="H86" s="58"/>
      <c r="I86" s="46"/>
      <c r="J86" s="46"/>
    </row>
    <row r="87" spans="1:10">
      <c r="A87" s="17">
        <v>78</v>
      </c>
      <c r="B87" s="46"/>
      <c r="C87" s="53"/>
      <c r="D87" s="46"/>
      <c r="E87" s="53"/>
      <c r="F87" s="58"/>
      <c r="G87" s="58"/>
      <c r="H87" s="58"/>
      <c r="I87" s="46"/>
      <c r="J87" s="46"/>
    </row>
    <row r="88" spans="1:10">
      <c r="A88" s="17">
        <v>79</v>
      </c>
      <c r="B88" s="46"/>
      <c r="C88" s="53"/>
      <c r="D88" s="46"/>
      <c r="E88" s="53"/>
      <c r="F88" s="58"/>
      <c r="G88" s="58"/>
      <c r="H88" s="58"/>
      <c r="I88" s="46"/>
      <c r="J88" s="46"/>
    </row>
    <row r="89" spans="1:10">
      <c r="A89" s="17">
        <v>80</v>
      </c>
      <c r="B89" s="46"/>
      <c r="C89" s="53"/>
      <c r="D89" s="46"/>
      <c r="E89" s="53"/>
      <c r="F89" s="58"/>
      <c r="G89" s="58"/>
      <c r="H89" s="58"/>
      <c r="I89" s="46"/>
      <c r="J89" s="46"/>
    </row>
    <row r="90" spans="1:10">
      <c r="A90" s="17">
        <v>81</v>
      </c>
      <c r="B90" s="46"/>
      <c r="C90" s="53"/>
      <c r="D90" s="46"/>
      <c r="E90" s="53"/>
      <c r="F90" s="58"/>
      <c r="G90" s="58"/>
      <c r="H90" s="58"/>
      <c r="I90" s="46"/>
      <c r="J90" s="46"/>
    </row>
    <row r="91" spans="1:10">
      <c r="A91" s="17">
        <v>82</v>
      </c>
      <c r="B91" s="46"/>
      <c r="C91" s="53"/>
      <c r="D91" s="46"/>
      <c r="E91" s="53"/>
      <c r="F91" s="58"/>
      <c r="G91" s="58"/>
      <c r="H91" s="58"/>
      <c r="I91" s="46"/>
      <c r="J91" s="46"/>
    </row>
    <row r="92" spans="1:10">
      <c r="A92" s="17">
        <v>83</v>
      </c>
      <c r="B92" s="46"/>
      <c r="C92" s="53"/>
      <c r="D92" s="46"/>
      <c r="E92" s="53"/>
      <c r="F92" s="58"/>
      <c r="G92" s="58"/>
      <c r="H92" s="58"/>
      <c r="I92" s="46"/>
      <c r="J92" s="46"/>
    </row>
    <row r="93" spans="1:10">
      <c r="A93" s="17">
        <v>84</v>
      </c>
      <c r="B93" s="46"/>
      <c r="C93" s="53"/>
      <c r="D93" s="46"/>
      <c r="E93" s="53"/>
      <c r="F93" s="58"/>
      <c r="G93" s="58"/>
      <c r="H93" s="58"/>
      <c r="I93" s="46"/>
      <c r="J93" s="46"/>
    </row>
    <row r="94" spans="1:10">
      <c r="A94" s="17">
        <v>85</v>
      </c>
      <c r="B94" s="46"/>
      <c r="C94" s="53"/>
      <c r="D94" s="46"/>
      <c r="E94" s="53"/>
      <c r="F94" s="58"/>
      <c r="G94" s="58"/>
      <c r="H94" s="58"/>
      <c r="I94" s="46"/>
      <c r="J94" s="46"/>
    </row>
    <row r="95" spans="1:10">
      <c r="A95" s="17">
        <v>86</v>
      </c>
      <c r="B95" s="46"/>
      <c r="C95" s="53"/>
      <c r="D95" s="46"/>
      <c r="E95" s="53"/>
      <c r="F95" s="58"/>
      <c r="G95" s="58"/>
      <c r="H95" s="58"/>
      <c r="I95" s="46"/>
      <c r="J95" s="46"/>
    </row>
    <row r="96" spans="1:10">
      <c r="A96" s="17">
        <v>87</v>
      </c>
      <c r="B96" s="46"/>
      <c r="C96" s="53"/>
      <c r="D96" s="46"/>
      <c r="E96" s="53"/>
      <c r="F96" s="58"/>
      <c r="G96" s="58"/>
      <c r="H96" s="58"/>
      <c r="I96" s="46"/>
      <c r="J96" s="46"/>
    </row>
    <row r="97" spans="1:10">
      <c r="A97" s="17">
        <v>88</v>
      </c>
      <c r="B97" s="46"/>
      <c r="C97" s="53"/>
      <c r="D97" s="46"/>
      <c r="E97" s="53"/>
      <c r="F97" s="58"/>
      <c r="G97" s="58"/>
      <c r="H97" s="58"/>
      <c r="I97" s="46"/>
      <c r="J97" s="46"/>
    </row>
    <row r="98" spans="1:10">
      <c r="A98" s="17">
        <v>89</v>
      </c>
      <c r="B98" s="46"/>
      <c r="C98" s="53"/>
      <c r="D98" s="46"/>
      <c r="E98" s="53"/>
      <c r="F98" s="58"/>
      <c r="G98" s="58"/>
      <c r="H98" s="58"/>
      <c r="I98" s="46"/>
      <c r="J98" s="46"/>
    </row>
    <row r="99" spans="1:10">
      <c r="A99" s="17">
        <v>90</v>
      </c>
      <c r="B99" s="46"/>
      <c r="C99" s="53"/>
      <c r="D99" s="46"/>
      <c r="E99" s="53"/>
      <c r="F99" s="58"/>
      <c r="G99" s="58"/>
      <c r="H99" s="58"/>
      <c r="I99" s="46"/>
      <c r="J99" s="46"/>
    </row>
    <row r="100" spans="1:10">
      <c r="A100" s="17">
        <v>91</v>
      </c>
      <c r="B100" s="46"/>
      <c r="C100" s="53"/>
      <c r="D100" s="46"/>
      <c r="E100" s="53"/>
      <c r="F100" s="58"/>
      <c r="G100" s="58"/>
      <c r="H100" s="58"/>
      <c r="I100" s="46"/>
      <c r="J100" s="46"/>
    </row>
    <row r="101" spans="1:10">
      <c r="A101" s="17">
        <v>92</v>
      </c>
      <c r="B101" s="46"/>
      <c r="C101" s="53"/>
      <c r="D101" s="46"/>
      <c r="E101" s="53"/>
      <c r="F101" s="58"/>
      <c r="G101" s="58"/>
      <c r="H101" s="58"/>
      <c r="I101" s="46"/>
      <c r="J101" s="46"/>
    </row>
    <row r="102" spans="1:10">
      <c r="A102" s="17">
        <v>93</v>
      </c>
      <c r="B102" s="46"/>
      <c r="C102" s="53"/>
      <c r="D102" s="46"/>
      <c r="E102" s="53"/>
      <c r="F102" s="58"/>
      <c r="G102" s="58"/>
      <c r="H102" s="58"/>
      <c r="I102" s="46"/>
      <c r="J102" s="46"/>
    </row>
    <row r="103" spans="1:10">
      <c r="A103" s="17">
        <v>94</v>
      </c>
      <c r="B103" s="46"/>
      <c r="C103" s="53"/>
      <c r="D103" s="46"/>
      <c r="E103" s="53"/>
      <c r="F103" s="58"/>
      <c r="G103" s="58"/>
      <c r="H103" s="58"/>
      <c r="I103" s="46"/>
      <c r="J103" s="46"/>
    </row>
    <row r="104" spans="1:10">
      <c r="A104" s="17">
        <v>95</v>
      </c>
      <c r="B104" s="46"/>
      <c r="C104" s="53"/>
      <c r="D104" s="46"/>
      <c r="E104" s="53"/>
      <c r="F104" s="58"/>
      <c r="G104" s="58"/>
      <c r="H104" s="58"/>
      <c r="I104" s="46"/>
      <c r="J104" s="46"/>
    </row>
    <row r="105" spans="1:10">
      <c r="A105" s="17">
        <v>96</v>
      </c>
      <c r="B105" s="46"/>
      <c r="C105" s="53"/>
      <c r="D105" s="46"/>
      <c r="E105" s="53"/>
      <c r="F105" s="58"/>
      <c r="G105" s="58"/>
      <c r="H105" s="58"/>
      <c r="I105" s="46"/>
      <c r="J105" s="46"/>
    </row>
    <row r="106" spans="1:10">
      <c r="A106" s="17">
        <v>97</v>
      </c>
      <c r="B106" s="46"/>
      <c r="C106" s="53"/>
      <c r="D106" s="46"/>
      <c r="E106" s="53"/>
      <c r="F106" s="58"/>
      <c r="G106" s="58"/>
      <c r="H106" s="58"/>
      <c r="I106" s="46"/>
      <c r="J106" s="46"/>
    </row>
    <row r="107" spans="1:10">
      <c r="A107" s="17">
        <v>98</v>
      </c>
      <c r="B107" s="46"/>
      <c r="C107" s="53"/>
      <c r="D107" s="46"/>
      <c r="E107" s="53"/>
      <c r="F107" s="58"/>
      <c r="G107" s="58"/>
      <c r="H107" s="58"/>
      <c r="I107" s="46"/>
      <c r="J107" s="46"/>
    </row>
    <row r="108" spans="1:10">
      <c r="A108" s="17">
        <v>99</v>
      </c>
      <c r="B108" s="46"/>
      <c r="C108" s="53"/>
      <c r="D108" s="46"/>
      <c r="E108" s="53"/>
      <c r="F108" s="58"/>
      <c r="G108" s="58"/>
      <c r="H108" s="58"/>
      <c r="I108" s="46"/>
      <c r="J108" s="46"/>
    </row>
    <row r="109" spans="1:10">
      <c r="A109" s="17">
        <v>100</v>
      </c>
      <c r="B109" s="46"/>
      <c r="C109" s="53"/>
      <c r="D109" s="46"/>
      <c r="E109" s="53"/>
      <c r="F109" s="58"/>
      <c r="G109" s="58"/>
      <c r="H109" s="58"/>
      <c r="I109" s="46"/>
      <c r="J109" s="46"/>
    </row>
    <row r="110" spans="1:10">
      <c r="A110" s="17">
        <v>101</v>
      </c>
      <c r="B110" s="46"/>
      <c r="C110" s="53"/>
      <c r="D110" s="46"/>
      <c r="E110" s="53"/>
      <c r="F110" s="58"/>
      <c r="G110" s="58"/>
      <c r="H110" s="58"/>
      <c r="I110" s="46"/>
      <c r="J110" s="46"/>
    </row>
    <row r="111" spans="1:10">
      <c r="A111" s="17">
        <v>102</v>
      </c>
      <c r="B111" s="46"/>
      <c r="C111" s="53"/>
      <c r="D111" s="46"/>
      <c r="E111" s="53"/>
      <c r="F111" s="58"/>
      <c r="G111" s="58"/>
      <c r="H111" s="58"/>
      <c r="I111" s="46"/>
      <c r="J111" s="46"/>
    </row>
    <row r="112" spans="1:10">
      <c r="A112" s="17">
        <v>103</v>
      </c>
      <c r="B112" s="46"/>
      <c r="C112" s="53"/>
      <c r="D112" s="46"/>
      <c r="E112" s="53"/>
      <c r="F112" s="58"/>
      <c r="G112" s="58"/>
      <c r="H112" s="58"/>
      <c r="I112" s="46"/>
      <c r="J112" s="46"/>
    </row>
    <row r="113" spans="1:10">
      <c r="A113" s="17">
        <v>104</v>
      </c>
      <c r="B113" s="46"/>
      <c r="C113" s="53"/>
      <c r="D113" s="46"/>
      <c r="E113" s="53"/>
      <c r="F113" s="58"/>
      <c r="G113" s="58"/>
      <c r="H113" s="58"/>
      <c r="I113" s="46"/>
      <c r="J113" s="46"/>
    </row>
    <row r="114" spans="1:10">
      <c r="A114" s="17">
        <v>105</v>
      </c>
      <c r="B114" s="46"/>
      <c r="C114" s="53"/>
      <c r="D114" s="46"/>
      <c r="E114" s="53"/>
      <c r="F114" s="58"/>
      <c r="G114" s="58"/>
      <c r="H114" s="58"/>
      <c r="I114" s="46"/>
      <c r="J114" s="46"/>
    </row>
    <row r="115" spans="1:10">
      <c r="A115" s="17">
        <v>106</v>
      </c>
      <c r="B115" s="46"/>
      <c r="C115" s="53"/>
      <c r="D115" s="46"/>
      <c r="E115" s="53"/>
      <c r="F115" s="58"/>
      <c r="G115" s="58"/>
      <c r="H115" s="58"/>
      <c r="I115" s="46"/>
      <c r="J115" s="46"/>
    </row>
    <row r="116" spans="1:10">
      <c r="A116" s="17">
        <v>107</v>
      </c>
      <c r="B116" s="46"/>
      <c r="C116" s="53"/>
      <c r="D116" s="46"/>
      <c r="E116" s="53"/>
      <c r="F116" s="58"/>
      <c r="G116" s="58"/>
      <c r="H116" s="58"/>
      <c r="I116" s="46"/>
      <c r="J116" s="46"/>
    </row>
    <row r="117" spans="1:10">
      <c r="A117" s="17">
        <v>108</v>
      </c>
      <c r="B117" s="46"/>
      <c r="C117" s="53"/>
      <c r="D117" s="46"/>
      <c r="E117" s="53"/>
      <c r="F117" s="58"/>
      <c r="G117" s="58"/>
      <c r="H117" s="58"/>
      <c r="I117" s="46"/>
      <c r="J117" s="46"/>
    </row>
    <row r="118" spans="1:10">
      <c r="A118" s="17">
        <v>109</v>
      </c>
      <c r="B118" s="46"/>
      <c r="C118" s="53"/>
      <c r="D118" s="46"/>
      <c r="E118" s="53"/>
      <c r="F118" s="58"/>
      <c r="G118" s="58"/>
      <c r="H118" s="58"/>
      <c r="I118" s="46"/>
      <c r="J118" s="46"/>
    </row>
    <row r="119" spans="1:10">
      <c r="A119" s="17">
        <v>110</v>
      </c>
      <c r="B119" s="46"/>
      <c r="C119" s="53"/>
      <c r="D119" s="46"/>
      <c r="E119" s="53"/>
      <c r="F119" s="58"/>
      <c r="G119" s="58"/>
      <c r="H119" s="58"/>
      <c r="I119" s="46"/>
      <c r="J119" s="46"/>
    </row>
    <row r="120" spans="1:10">
      <c r="A120" s="17">
        <v>111</v>
      </c>
      <c r="B120" s="46"/>
      <c r="C120" s="53"/>
      <c r="D120" s="46"/>
      <c r="E120" s="53"/>
      <c r="F120" s="58"/>
      <c r="G120" s="58"/>
      <c r="H120" s="58"/>
      <c r="I120" s="46"/>
      <c r="J120" s="46"/>
    </row>
    <row r="121" spans="1:10">
      <c r="A121" s="17">
        <v>112</v>
      </c>
      <c r="B121" s="46"/>
      <c r="C121" s="53"/>
      <c r="D121" s="46"/>
      <c r="E121" s="53"/>
      <c r="F121" s="58"/>
      <c r="G121" s="58"/>
      <c r="H121" s="58"/>
      <c r="I121" s="46"/>
      <c r="J121" s="46"/>
    </row>
    <row r="122" spans="1:10">
      <c r="A122" s="17">
        <v>113</v>
      </c>
      <c r="B122" s="46"/>
      <c r="C122" s="53"/>
      <c r="D122" s="46"/>
      <c r="E122" s="53"/>
      <c r="F122" s="58"/>
      <c r="G122" s="58"/>
      <c r="H122" s="58"/>
      <c r="I122" s="46"/>
      <c r="J122" s="46"/>
    </row>
    <row r="123" spans="1:10">
      <c r="A123" s="17">
        <v>114</v>
      </c>
      <c r="B123" s="46"/>
      <c r="C123" s="53"/>
      <c r="D123" s="46"/>
      <c r="E123" s="53"/>
      <c r="F123" s="58"/>
      <c r="G123" s="58"/>
      <c r="H123" s="58"/>
      <c r="I123" s="46"/>
      <c r="J123" s="46"/>
    </row>
    <row r="124" spans="1:10">
      <c r="A124" s="17">
        <v>115</v>
      </c>
      <c r="B124" s="46"/>
      <c r="C124" s="53"/>
      <c r="D124" s="46"/>
      <c r="E124" s="53"/>
      <c r="F124" s="58"/>
      <c r="G124" s="58"/>
      <c r="H124" s="58"/>
      <c r="I124" s="46"/>
      <c r="J124" s="46"/>
    </row>
    <row r="125" spans="1:10">
      <c r="A125" s="17">
        <v>116</v>
      </c>
      <c r="B125" s="46"/>
      <c r="C125" s="53"/>
      <c r="D125" s="46"/>
      <c r="E125" s="53"/>
      <c r="F125" s="58"/>
      <c r="G125" s="58"/>
      <c r="H125" s="58"/>
      <c r="I125" s="46"/>
      <c r="J125" s="46"/>
    </row>
    <row r="126" spans="1:10">
      <c r="A126" s="17">
        <v>117</v>
      </c>
      <c r="B126" s="46"/>
      <c r="C126" s="53"/>
      <c r="D126" s="46"/>
      <c r="E126" s="53"/>
      <c r="F126" s="58"/>
      <c r="G126" s="58"/>
      <c r="H126" s="58"/>
      <c r="I126" s="46"/>
      <c r="J126" s="46"/>
    </row>
    <row r="127" spans="1:10">
      <c r="A127" s="17">
        <v>118</v>
      </c>
      <c r="B127" s="46"/>
      <c r="C127" s="53"/>
      <c r="D127" s="46"/>
      <c r="E127" s="53"/>
      <c r="F127" s="58"/>
      <c r="G127" s="58"/>
      <c r="H127" s="58"/>
      <c r="I127" s="46"/>
      <c r="J127" s="46"/>
    </row>
    <row r="128" spans="1:10">
      <c r="A128" s="17">
        <v>119</v>
      </c>
      <c r="B128" s="46"/>
      <c r="C128" s="53"/>
      <c r="D128" s="46"/>
      <c r="E128" s="53"/>
      <c r="F128" s="58"/>
      <c r="G128" s="58"/>
      <c r="H128" s="58"/>
      <c r="I128" s="46"/>
      <c r="J128" s="46"/>
    </row>
    <row r="129" spans="1:10">
      <c r="A129" s="17">
        <v>120</v>
      </c>
      <c r="B129" s="46"/>
      <c r="C129" s="53"/>
      <c r="D129" s="46"/>
      <c r="E129" s="53"/>
      <c r="F129" s="58"/>
      <c r="G129" s="58"/>
      <c r="H129" s="58"/>
      <c r="I129" s="46"/>
      <c r="J129" s="46"/>
    </row>
    <row r="130" spans="1:10">
      <c r="A130" s="17">
        <v>121</v>
      </c>
      <c r="B130" s="46"/>
      <c r="C130" s="53"/>
      <c r="D130" s="46"/>
      <c r="E130" s="53"/>
      <c r="F130" s="58"/>
      <c r="G130" s="58"/>
      <c r="H130" s="58"/>
      <c r="I130" s="46"/>
      <c r="J130" s="46"/>
    </row>
    <row r="131" spans="1:10">
      <c r="A131" s="17">
        <v>122</v>
      </c>
      <c r="B131" s="46"/>
      <c r="C131" s="53"/>
      <c r="D131" s="46"/>
      <c r="E131" s="53"/>
      <c r="F131" s="58"/>
      <c r="G131" s="58"/>
      <c r="H131" s="58"/>
      <c r="I131" s="46"/>
      <c r="J131" s="46"/>
    </row>
    <row r="132" spans="1:10">
      <c r="A132" s="17">
        <v>123</v>
      </c>
      <c r="B132" s="46"/>
      <c r="C132" s="53"/>
      <c r="D132" s="46"/>
      <c r="E132" s="53"/>
      <c r="F132" s="58"/>
      <c r="G132" s="58"/>
      <c r="H132" s="58"/>
      <c r="I132" s="46"/>
      <c r="J132" s="46"/>
    </row>
    <row r="133" spans="1:10">
      <c r="A133" s="17">
        <v>124</v>
      </c>
      <c r="B133" s="46"/>
      <c r="C133" s="53"/>
      <c r="D133" s="46"/>
      <c r="E133" s="53"/>
      <c r="F133" s="58"/>
      <c r="G133" s="58"/>
      <c r="H133" s="58"/>
      <c r="I133" s="46"/>
      <c r="J133" s="46"/>
    </row>
    <row r="134" spans="1:10">
      <c r="A134" s="17">
        <v>125</v>
      </c>
      <c r="B134" s="46"/>
      <c r="C134" s="53"/>
      <c r="D134" s="46"/>
      <c r="E134" s="53"/>
      <c r="F134" s="58"/>
      <c r="G134" s="58"/>
      <c r="H134" s="58"/>
      <c r="I134" s="46"/>
      <c r="J134" s="46"/>
    </row>
    <row r="135" spans="1:10">
      <c r="A135" s="17">
        <v>126</v>
      </c>
      <c r="B135" s="46"/>
      <c r="C135" s="53"/>
      <c r="D135" s="46"/>
      <c r="E135" s="53"/>
      <c r="F135" s="58"/>
      <c r="G135" s="58"/>
      <c r="H135" s="58"/>
      <c r="I135" s="46"/>
      <c r="J135" s="46"/>
    </row>
    <row r="136" spans="1:10">
      <c r="A136" s="17">
        <v>127</v>
      </c>
      <c r="B136" s="46"/>
      <c r="C136" s="53"/>
      <c r="D136" s="46"/>
      <c r="E136" s="53"/>
      <c r="F136" s="58"/>
      <c r="G136" s="58"/>
      <c r="H136" s="58"/>
      <c r="I136" s="46"/>
      <c r="J136" s="46"/>
    </row>
    <row r="137" spans="1:10">
      <c r="A137" s="17">
        <v>128</v>
      </c>
      <c r="B137" s="46"/>
      <c r="C137" s="53"/>
      <c r="D137" s="46"/>
      <c r="E137" s="53"/>
      <c r="F137" s="58"/>
      <c r="G137" s="58"/>
      <c r="H137" s="58"/>
      <c r="I137" s="46"/>
      <c r="J137" s="46"/>
    </row>
    <row r="138" spans="1:10">
      <c r="A138" s="17">
        <v>129</v>
      </c>
      <c r="B138" s="46"/>
      <c r="C138" s="53"/>
      <c r="D138" s="46"/>
      <c r="E138" s="53"/>
      <c r="F138" s="58"/>
      <c r="G138" s="58"/>
      <c r="H138" s="58"/>
      <c r="I138" s="46"/>
      <c r="J138" s="46"/>
    </row>
    <row r="139" spans="1:10">
      <c r="A139" s="17">
        <v>130</v>
      </c>
      <c r="B139" s="46"/>
      <c r="C139" s="53"/>
      <c r="D139" s="46"/>
      <c r="E139" s="53"/>
      <c r="F139" s="58"/>
      <c r="G139" s="58"/>
      <c r="H139" s="58"/>
      <c r="I139" s="46"/>
      <c r="J139" s="46"/>
    </row>
    <row r="140" spans="1:10">
      <c r="A140" s="17">
        <v>131</v>
      </c>
      <c r="B140" s="46"/>
      <c r="C140" s="53"/>
      <c r="D140" s="46"/>
      <c r="E140" s="53"/>
      <c r="F140" s="58"/>
      <c r="G140" s="58"/>
      <c r="H140" s="58"/>
      <c r="I140" s="46"/>
      <c r="J140" s="46"/>
    </row>
    <row r="141" spans="1:10">
      <c r="A141" s="17">
        <v>132</v>
      </c>
      <c r="B141" s="46"/>
      <c r="C141" s="53"/>
      <c r="D141" s="46"/>
      <c r="E141" s="53"/>
      <c r="F141" s="58"/>
      <c r="G141" s="58"/>
      <c r="H141" s="58"/>
      <c r="I141" s="46"/>
      <c r="J141" s="46"/>
    </row>
    <row r="142" spans="1:10">
      <c r="A142" s="17">
        <v>133</v>
      </c>
      <c r="B142" s="46"/>
      <c r="C142" s="53"/>
      <c r="D142" s="46"/>
      <c r="E142" s="53"/>
      <c r="F142" s="58"/>
      <c r="G142" s="58"/>
      <c r="H142" s="58"/>
      <c r="I142" s="46"/>
      <c r="J142" s="46"/>
    </row>
    <row r="143" spans="1:10">
      <c r="A143" s="17">
        <v>134</v>
      </c>
      <c r="B143" s="46"/>
      <c r="C143" s="53"/>
      <c r="D143" s="46"/>
      <c r="E143" s="53"/>
      <c r="F143" s="58"/>
      <c r="G143" s="58"/>
      <c r="H143" s="58"/>
      <c r="I143" s="46"/>
      <c r="J143" s="46"/>
    </row>
    <row r="144" spans="1:10">
      <c r="A144" s="17">
        <v>135</v>
      </c>
      <c r="B144" s="46"/>
      <c r="C144" s="53"/>
      <c r="D144" s="46"/>
      <c r="E144" s="53"/>
      <c r="F144" s="58"/>
      <c r="G144" s="58"/>
      <c r="H144" s="58"/>
      <c r="I144" s="46"/>
      <c r="J144" s="46"/>
    </row>
    <row r="145" spans="1:10">
      <c r="A145" s="17">
        <v>136</v>
      </c>
      <c r="B145" s="46"/>
      <c r="C145" s="53"/>
      <c r="D145" s="46"/>
      <c r="E145" s="53"/>
      <c r="F145" s="58"/>
      <c r="G145" s="58"/>
      <c r="H145" s="58"/>
      <c r="I145" s="46"/>
      <c r="J145" s="46"/>
    </row>
    <row r="146" spans="1:10">
      <c r="A146" s="17">
        <v>137</v>
      </c>
      <c r="B146" s="46"/>
      <c r="C146" s="53"/>
      <c r="D146" s="46"/>
      <c r="E146" s="53"/>
      <c r="F146" s="58"/>
      <c r="G146" s="58"/>
      <c r="H146" s="58"/>
      <c r="I146" s="46"/>
      <c r="J146" s="46"/>
    </row>
    <row r="147" spans="1:10">
      <c r="A147" s="17">
        <v>138</v>
      </c>
      <c r="B147" s="46"/>
      <c r="C147" s="53"/>
      <c r="D147" s="46"/>
      <c r="E147" s="53"/>
      <c r="F147" s="58"/>
      <c r="G147" s="58"/>
      <c r="H147" s="58"/>
      <c r="I147" s="46"/>
      <c r="J147" s="46"/>
    </row>
    <row r="148" spans="1:10">
      <c r="A148" s="17">
        <v>139</v>
      </c>
      <c r="B148" s="46"/>
      <c r="C148" s="53"/>
      <c r="D148" s="46"/>
      <c r="E148" s="53"/>
      <c r="F148" s="58"/>
      <c r="G148" s="58"/>
      <c r="H148" s="58"/>
      <c r="I148" s="46"/>
      <c r="J148" s="46"/>
    </row>
    <row r="149" spans="1:10">
      <c r="A149" s="17">
        <v>140</v>
      </c>
      <c r="B149" s="46"/>
      <c r="C149" s="53"/>
      <c r="D149" s="46"/>
      <c r="E149" s="53"/>
      <c r="F149" s="58"/>
      <c r="G149" s="58"/>
      <c r="H149" s="58"/>
      <c r="I149" s="46"/>
      <c r="J149" s="46"/>
    </row>
    <row r="150" spans="1:10">
      <c r="A150" s="17">
        <v>141</v>
      </c>
      <c r="B150" s="46"/>
      <c r="C150" s="53"/>
      <c r="D150" s="46"/>
      <c r="E150" s="53"/>
      <c r="F150" s="58"/>
      <c r="G150" s="58"/>
      <c r="H150" s="58"/>
      <c r="I150" s="46"/>
      <c r="J150" s="46"/>
    </row>
    <row r="151" spans="1:10">
      <c r="A151" s="17">
        <v>142</v>
      </c>
      <c r="B151" s="46"/>
      <c r="C151" s="53"/>
      <c r="D151" s="46"/>
      <c r="E151" s="53"/>
      <c r="F151" s="58"/>
      <c r="G151" s="58"/>
      <c r="H151" s="58"/>
      <c r="I151" s="46"/>
      <c r="J151" s="46"/>
    </row>
    <row r="152" spans="1:10">
      <c r="A152" s="17">
        <v>143</v>
      </c>
      <c r="B152" s="46"/>
      <c r="C152" s="53"/>
      <c r="D152" s="46"/>
      <c r="E152" s="53"/>
      <c r="F152" s="58"/>
      <c r="G152" s="58"/>
      <c r="H152" s="58"/>
      <c r="I152" s="46"/>
      <c r="J152" s="46"/>
    </row>
    <row r="153" spans="1:10">
      <c r="A153" s="17">
        <v>144</v>
      </c>
      <c r="B153" s="46"/>
      <c r="C153" s="53"/>
      <c r="D153" s="46"/>
      <c r="E153" s="53"/>
      <c r="F153" s="58"/>
      <c r="G153" s="58"/>
      <c r="H153" s="58"/>
      <c r="I153" s="46"/>
      <c r="J153" s="46"/>
    </row>
    <row r="154" spans="1:10">
      <c r="A154" s="17">
        <v>145</v>
      </c>
      <c r="B154" s="46"/>
      <c r="C154" s="53"/>
      <c r="D154" s="46"/>
      <c r="E154" s="53"/>
      <c r="F154" s="58"/>
      <c r="G154" s="58"/>
      <c r="H154" s="58"/>
      <c r="I154" s="46"/>
      <c r="J154" s="46"/>
    </row>
    <row r="155" spans="1:10">
      <c r="A155" s="17">
        <v>146</v>
      </c>
      <c r="B155" s="46"/>
      <c r="C155" s="53"/>
      <c r="D155" s="46"/>
      <c r="E155" s="53"/>
      <c r="F155" s="58"/>
      <c r="G155" s="58"/>
      <c r="H155" s="58"/>
      <c r="I155" s="46"/>
      <c r="J155" s="46"/>
    </row>
    <row r="156" spans="1:10">
      <c r="A156" s="17">
        <v>147</v>
      </c>
      <c r="B156" s="46"/>
      <c r="C156" s="53"/>
      <c r="D156" s="46"/>
      <c r="E156" s="53"/>
      <c r="F156" s="58"/>
      <c r="G156" s="58"/>
      <c r="H156" s="58"/>
      <c r="I156" s="46"/>
      <c r="J156" s="46"/>
    </row>
    <row r="157" spans="1:10">
      <c r="A157" s="17">
        <v>148</v>
      </c>
      <c r="B157" s="46"/>
      <c r="C157" s="53"/>
      <c r="D157" s="46"/>
      <c r="E157" s="53"/>
      <c r="F157" s="58"/>
      <c r="G157" s="58"/>
      <c r="H157" s="58"/>
      <c r="I157" s="46"/>
      <c r="J157" s="46"/>
    </row>
    <row r="158" spans="1:10">
      <c r="A158" s="17">
        <v>149</v>
      </c>
      <c r="B158" s="46"/>
      <c r="C158" s="53"/>
      <c r="D158" s="46"/>
      <c r="E158" s="53"/>
      <c r="F158" s="58"/>
      <c r="G158" s="58"/>
      <c r="H158" s="58"/>
      <c r="I158" s="46"/>
      <c r="J158" s="46"/>
    </row>
    <row r="159" spans="1:10">
      <c r="A159" s="17">
        <v>150</v>
      </c>
      <c r="B159" s="46"/>
      <c r="C159" s="53"/>
      <c r="D159" s="46"/>
      <c r="E159" s="53"/>
      <c r="F159" s="58"/>
      <c r="G159" s="58"/>
      <c r="H159" s="58"/>
      <c r="I159" s="46"/>
      <c r="J159" s="46"/>
    </row>
    <row r="160" spans="1:10">
      <c r="A160" s="17">
        <v>151</v>
      </c>
      <c r="B160" s="46"/>
      <c r="C160" s="53"/>
      <c r="D160" s="46"/>
      <c r="E160" s="53"/>
      <c r="F160" s="58"/>
      <c r="G160" s="58"/>
      <c r="H160" s="58"/>
      <c r="I160" s="46"/>
      <c r="J160" s="46"/>
    </row>
    <row r="161" spans="1:10">
      <c r="A161" s="17">
        <v>152</v>
      </c>
      <c r="B161" s="46"/>
      <c r="C161" s="53"/>
      <c r="D161" s="46"/>
      <c r="E161" s="53"/>
      <c r="F161" s="58"/>
      <c r="G161" s="58"/>
      <c r="H161" s="58"/>
      <c r="I161" s="46"/>
      <c r="J161" s="46"/>
    </row>
    <row r="162" spans="1:10">
      <c r="A162" s="17">
        <v>153</v>
      </c>
      <c r="B162" s="46"/>
      <c r="C162" s="53"/>
      <c r="D162" s="46"/>
      <c r="E162" s="53"/>
      <c r="F162" s="58"/>
      <c r="G162" s="58"/>
      <c r="H162" s="58"/>
      <c r="I162" s="46"/>
      <c r="J162" s="46"/>
    </row>
    <row r="163" spans="1:10">
      <c r="A163" s="17">
        <v>154</v>
      </c>
      <c r="B163" s="46"/>
      <c r="C163" s="53"/>
      <c r="D163" s="46"/>
      <c r="E163" s="53"/>
      <c r="F163" s="58"/>
      <c r="G163" s="58"/>
      <c r="H163" s="58"/>
      <c r="I163" s="46"/>
      <c r="J163" s="46"/>
    </row>
    <row r="164" spans="1:10">
      <c r="A164" s="17">
        <v>155</v>
      </c>
      <c r="B164" s="46"/>
      <c r="C164" s="53"/>
      <c r="D164" s="46"/>
      <c r="E164" s="53"/>
      <c r="F164" s="58"/>
      <c r="G164" s="58"/>
      <c r="H164" s="58"/>
      <c r="I164" s="46"/>
      <c r="J164" s="46"/>
    </row>
    <row r="165" spans="1:10">
      <c r="A165" s="17">
        <v>156</v>
      </c>
      <c r="B165" s="46"/>
      <c r="C165" s="53"/>
      <c r="D165" s="46"/>
      <c r="E165" s="53"/>
      <c r="F165" s="58"/>
      <c r="G165" s="58"/>
      <c r="H165" s="58"/>
      <c r="I165" s="46"/>
      <c r="J165" s="46"/>
    </row>
    <row r="166" spans="1:10">
      <c r="A166" s="17">
        <v>157</v>
      </c>
      <c r="B166" s="46"/>
      <c r="C166" s="53"/>
      <c r="D166" s="46"/>
      <c r="E166" s="53"/>
      <c r="F166" s="58"/>
      <c r="G166" s="58"/>
      <c r="H166" s="58"/>
      <c r="I166" s="46"/>
      <c r="J166" s="46"/>
    </row>
    <row r="167" spans="1:10">
      <c r="A167" s="17">
        <v>158</v>
      </c>
      <c r="B167" s="46"/>
      <c r="C167" s="53"/>
      <c r="D167" s="46"/>
      <c r="E167" s="53"/>
      <c r="F167" s="58"/>
      <c r="G167" s="58"/>
      <c r="H167" s="58"/>
      <c r="I167" s="46"/>
      <c r="J167" s="46"/>
    </row>
    <row r="168" spans="1:10">
      <c r="A168" s="17">
        <v>159</v>
      </c>
      <c r="B168" s="46"/>
      <c r="C168" s="53"/>
      <c r="D168" s="46"/>
      <c r="E168" s="53"/>
      <c r="F168" s="58"/>
      <c r="G168" s="58"/>
      <c r="H168" s="58"/>
      <c r="I168" s="46"/>
      <c r="J168" s="46"/>
    </row>
    <row r="169" spans="1:10">
      <c r="A169" s="17">
        <v>160</v>
      </c>
      <c r="B169" s="46"/>
      <c r="C169" s="53"/>
      <c r="D169" s="46"/>
      <c r="E169" s="53"/>
      <c r="F169" s="58"/>
      <c r="G169" s="58"/>
      <c r="H169" s="58"/>
      <c r="I169" s="46"/>
      <c r="J169" s="46"/>
    </row>
    <row r="170" spans="1:10">
      <c r="A170" s="17">
        <v>161</v>
      </c>
      <c r="B170" s="46"/>
      <c r="C170" s="53"/>
      <c r="D170" s="46"/>
      <c r="E170" s="53"/>
      <c r="F170" s="58"/>
      <c r="G170" s="58"/>
      <c r="H170" s="58"/>
      <c r="I170" s="46"/>
      <c r="J170" s="46"/>
    </row>
    <row r="171" spans="1:10">
      <c r="A171" s="17">
        <v>162</v>
      </c>
      <c r="B171" s="46"/>
      <c r="C171" s="53"/>
      <c r="D171" s="46"/>
      <c r="E171" s="53"/>
      <c r="F171" s="58"/>
      <c r="G171" s="58"/>
      <c r="H171" s="58"/>
      <c r="I171" s="46"/>
      <c r="J171" s="46"/>
    </row>
    <row r="172" spans="1:10">
      <c r="A172" s="17">
        <v>163</v>
      </c>
      <c r="B172" s="46"/>
      <c r="C172" s="53"/>
      <c r="D172" s="46"/>
      <c r="E172" s="53"/>
      <c r="F172" s="58"/>
      <c r="G172" s="58"/>
      <c r="H172" s="58"/>
      <c r="I172" s="46"/>
      <c r="J172" s="46"/>
    </row>
    <row r="173" spans="1:10">
      <c r="A173" s="17">
        <v>164</v>
      </c>
      <c r="B173" s="46"/>
      <c r="C173" s="53"/>
      <c r="D173" s="46"/>
      <c r="E173" s="53"/>
      <c r="F173" s="58"/>
      <c r="G173" s="58"/>
      <c r="H173" s="58"/>
      <c r="I173" s="46"/>
      <c r="J173" s="46"/>
    </row>
    <row r="174" spans="1:10">
      <c r="A174" s="17">
        <v>165</v>
      </c>
      <c r="B174" s="46"/>
      <c r="C174" s="53"/>
      <c r="D174" s="46"/>
      <c r="E174" s="53"/>
      <c r="F174" s="58"/>
      <c r="G174" s="58"/>
      <c r="H174" s="58"/>
      <c r="I174" s="46"/>
      <c r="J174" s="46"/>
    </row>
    <row r="175" spans="1:10">
      <c r="A175" s="17">
        <v>166</v>
      </c>
      <c r="B175" s="46"/>
      <c r="C175" s="53"/>
      <c r="D175" s="46"/>
      <c r="E175" s="53"/>
      <c r="F175" s="58"/>
      <c r="G175" s="58"/>
      <c r="H175" s="58"/>
      <c r="I175" s="46"/>
      <c r="J175" s="46"/>
    </row>
    <row r="176" spans="1:10">
      <c r="A176" s="17">
        <v>167</v>
      </c>
      <c r="B176" s="46"/>
      <c r="C176" s="53"/>
      <c r="D176" s="46"/>
      <c r="E176" s="53"/>
      <c r="F176" s="58"/>
      <c r="G176" s="58"/>
      <c r="H176" s="58"/>
      <c r="I176" s="46"/>
      <c r="J176" s="46"/>
    </row>
    <row r="177" spans="1:10">
      <c r="A177" s="17">
        <v>168</v>
      </c>
      <c r="B177" s="46"/>
      <c r="C177" s="53"/>
      <c r="D177" s="46"/>
      <c r="E177" s="53"/>
      <c r="F177" s="58"/>
      <c r="G177" s="58"/>
      <c r="H177" s="58"/>
      <c r="I177" s="46"/>
      <c r="J177" s="46"/>
    </row>
    <row r="178" spans="1:10">
      <c r="A178" s="17">
        <v>169</v>
      </c>
      <c r="B178" s="46"/>
      <c r="C178" s="53"/>
      <c r="D178" s="46"/>
      <c r="E178" s="53"/>
      <c r="F178" s="58"/>
      <c r="G178" s="58"/>
      <c r="H178" s="58"/>
      <c r="I178" s="46"/>
      <c r="J178" s="46"/>
    </row>
    <row r="179" spans="1:10">
      <c r="A179" s="17">
        <v>170</v>
      </c>
      <c r="B179" s="46"/>
      <c r="C179" s="53"/>
      <c r="D179" s="46"/>
      <c r="E179" s="53"/>
      <c r="F179" s="58"/>
      <c r="G179" s="58"/>
      <c r="H179" s="58"/>
      <c r="I179" s="46"/>
      <c r="J179" s="46"/>
    </row>
    <row r="180" spans="1:10">
      <c r="A180" s="17">
        <v>171</v>
      </c>
      <c r="B180" s="46"/>
      <c r="C180" s="53"/>
      <c r="D180" s="46"/>
      <c r="E180" s="53"/>
      <c r="F180" s="58"/>
      <c r="G180" s="58"/>
      <c r="H180" s="58"/>
      <c r="I180" s="46"/>
      <c r="J180" s="46"/>
    </row>
    <row r="181" spans="1:10">
      <c r="A181" s="17">
        <v>172</v>
      </c>
      <c r="B181" s="46"/>
      <c r="C181" s="53"/>
      <c r="D181" s="46"/>
      <c r="E181" s="53"/>
      <c r="F181" s="58"/>
      <c r="G181" s="58"/>
      <c r="H181" s="58"/>
      <c r="I181" s="46"/>
      <c r="J181" s="46"/>
    </row>
    <row r="182" spans="1:10">
      <c r="A182" s="17">
        <v>173</v>
      </c>
      <c r="B182" s="46"/>
      <c r="C182" s="53"/>
      <c r="D182" s="46"/>
      <c r="E182" s="53"/>
      <c r="F182" s="58"/>
      <c r="G182" s="58"/>
      <c r="H182" s="58"/>
      <c r="I182" s="46"/>
      <c r="J182" s="46"/>
    </row>
    <row r="183" spans="1:10">
      <c r="A183" s="17">
        <v>174</v>
      </c>
      <c r="B183" s="46"/>
      <c r="C183" s="53"/>
      <c r="D183" s="46"/>
      <c r="E183" s="53"/>
      <c r="F183" s="58"/>
      <c r="G183" s="58"/>
      <c r="H183" s="58"/>
      <c r="I183" s="46"/>
      <c r="J183" s="46"/>
    </row>
    <row r="184" spans="1:10">
      <c r="A184" s="17">
        <v>175</v>
      </c>
      <c r="B184" s="46"/>
      <c r="C184" s="53"/>
      <c r="D184" s="46"/>
      <c r="E184" s="53"/>
      <c r="F184" s="58"/>
      <c r="G184" s="58"/>
      <c r="H184" s="58"/>
      <c r="I184" s="46"/>
      <c r="J184" s="46"/>
    </row>
    <row r="185" spans="1:10">
      <c r="A185" s="17">
        <v>176</v>
      </c>
      <c r="B185" s="46"/>
      <c r="C185" s="53"/>
      <c r="D185" s="46"/>
      <c r="E185" s="53"/>
      <c r="F185" s="58"/>
      <c r="G185" s="58"/>
      <c r="H185" s="58"/>
      <c r="I185" s="46"/>
      <c r="J185" s="46"/>
    </row>
    <row r="186" spans="1:10">
      <c r="A186" s="17">
        <v>177</v>
      </c>
      <c r="B186" s="46"/>
      <c r="C186" s="53"/>
      <c r="D186" s="46"/>
      <c r="E186" s="53"/>
      <c r="F186" s="58"/>
      <c r="G186" s="58"/>
      <c r="H186" s="58"/>
      <c r="I186" s="46"/>
      <c r="J186" s="46"/>
    </row>
    <row r="187" spans="1:10">
      <c r="A187" s="17">
        <v>178</v>
      </c>
      <c r="B187" s="46"/>
      <c r="C187" s="53"/>
      <c r="D187" s="46"/>
      <c r="E187" s="53"/>
      <c r="F187" s="58"/>
      <c r="G187" s="58"/>
      <c r="H187" s="58"/>
      <c r="I187" s="46"/>
      <c r="J187" s="46"/>
    </row>
    <row r="188" spans="1:10">
      <c r="A188" s="17">
        <v>179</v>
      </c>
      <c r="B188" s="46"/>
      <c r="C188" s="53"/>
      <c r="D188" s="46"/>
      <c r="E188" s="53"/>
      <c r="F188" s="58"/>
      <c r="G188" s="58"/>
      <c r="H188" s="58"/>
      <c r="I188" s="46"/>
      <c r="J188" s="46"/>
    </row>
    <row r="189" spans="1:10">
      <c r="A189" s="17">
        <v>180</v>
      </c>
      <c r="B189" s="46"/>
      <c r="C189" s="53"/>
      <c r="D189" s="46"/>
      <c r="E189" s="53"/>
      <c r="F189" s="58"/>
      <c r="G189" s="58"/>
      <c r="H189" s="58"/>
      <c r="I189" s="46"/>
      <c r="J189" s="46"/>
    </row>
    <row r="190" spans="1:10">
      <c r="A190" s="17">
        <v>181</v>
      </c>
      <c r="B190" s="46"/>
      <c r="C190" s="53"/>
      <c r="D190" s="46"/>
      <c r="E190" s="53"/>
      <c r="F190" s="58"/>
      <c r="G190" s="58"/>
      <c r="H190" s="58"/>
      <c r="I190" s="46"/>
      <c r="J190" s="46"/>
    </row>
    <row r="191" spans="1:10">
      <c r="A191" s="17">
        <v>182</v>
      </c>
      <c r="B191" s="46"/>
      <c r="C191" s="53"/>
      <c r="D191" s="46"/>
      <c r="E191" s="53"/>
      <c r="F191" s="58"/>
      <c r="G191" s="58"/>
      <c r="H191" s="58"/>
      <c r="I191" s="46"/>
      <c r="J191" s="46"/>
    </row>
    <row r="192" spans="1:10">
      <c r="A192" s="17">
        <v>183</v>
      </c>
      <c r="B192" s="46"/>
      <c r="C192" s="53"/>
      <c r="D192" s="46"/>
      <c r="E192" s="53"/>
      <c r="F192" s="58"/>
      <c r="G192" s="58"/>
      <c r="H192" s="58"/>
      <c r="I192" s="46"/>
      <c r="J192" s="46"/>
    </row>
    <row r="193" spans="1:10">
      <c r="A193" s="17">
        <v>184</v>
      </c>
      <c r="B193" s="46"/>
      <c r="C193" s="53"/>
      <c r="D193" s="46"/>
      <c r="E193" s="53"/>
      <c r="F193" s="58"/>
      <c r="G193" s="58"/>
      <c r="H193" s="58"/>
      <c r="I193" s="46"/>
      <c r="J193" s="46"/>
    </row>
    <row r="194" spans="1:10">
      <c r="A194" s="17">
        <v>185</v>
      </c>
      <c r="B194" s="46"/>
      <c r="C194" s="53"/>
      <c r="D194" s="46"/>
      <c r="E194" s="53"/>
      <c r="F194" s="58"/>
      <c r="G194" s="58"/>
      <c r="H194" s="58"/>
      <c r="I194" s="46"/>
      <c r="J194" s="46"/>
    </row>
    <row r="195" spans="1:10">
      <c r="A195" s="17">
        <v>186</v>
      </c>
      <c r="B195" s="46"/>
      <c r="C195" s="53"/>
      <c r="D195" s="46"/>
      <c r="E195" s="53"/>
      <c r="F195" s="58"/>
      <c r="G195" s="58"/>
      <c r="H195" s="58"/>
      <c r="I195" s="46"/>
      <c r="J195" s="46"/>
    </row>
    <row r="196" spans="1:10">
      <c r="A196" s="17">
        <v>187</v>
      </c>
      <c r="B196" s="46"/>
      <c r="C196" s="53"/>
      <c r="D196" s="46"/>
      <c r="E196" s="53"/>
      <c r="F196" s="58"/>
      <c r="G196" s="58"/>
      <c r="H196" s="58"/>
      <c r="I196" s="46"/>
      <c r="J196" s="46"/>
    </row>
    <row r="197" spans="1:10">
      <c r="A197" s="17">
        <v>188</v>
      </c>
      <c r="B197" s="46"/>
      <c r="C197" s="53"/>
      <c r="D197" s="46"/>
      <c r="E197" s="53"/>
      <c r="F197" s="58"/>
      <c r="G197" s="58"/>
      <c r="H197" s="58"/>
      <c r="I197" s="46"/>
      <c r="J197" s="46"/>
    </row>
    <row r="198" spans="1:10">
      <c r="A198" s="17">
        <v>189</v>
      </c>
      <c r="B198" s="46"/>
      <c r="C198" s="53"/>
      <c r="D198" s="46"/>
      <c r="E198" s="53"/>
      <c r="F198" s="58"/>
      <c r="G198" s="58"/>
      <c r="H198" s="58"/>
      <c r="I198" s="46"/>
      <c r="J198" s="46"/>
    </row>
    <row r="199" spans="1:10">
      <c r="A199" s="17">
        <v>190</v>
      </c>
      <c r="B199" s="46"/>
      <c r="C199" s="53"/>
      <c r="D199" s="46"/>
      <c r="E199" s="53"/>
      <c r="F199" s="58"/>
      <c r="G199" s="58"/>
      <c r="H199" s="58"/>
      <c r="I199" s="46"/>
      <c r="J199" s="46"/>
    </row>
    <row r="200" spans="1:10">
      <c r="A200" s="17">
        <v>191</v>
      </c>
      <c r="B200" s="46"/>
      <c r="C200" s="53"/>
      <c r="D200" s="46"/>
      <c r="E200" s="53"/>
      <c r="F200" s="58"/>
      <c r="G200" s="58"/>
      <c r="H200" s="58"/>
      <c r="I200" s="46"/>
      <c r="J200" s="46"/>
    </row>
    <row r="201" spans="1:10">
      <c r="A201" s="17">
        <v>192</v>
      </c>
      <c r="B201" s="46"/>
      <c r="C201" s="53"/>
      <c r="D201" s="46"/>
      <c r="E201" s="53"/>
      <c r="F201" s="58"/>
      <c r="G201" s="58"/>
      <c r="H201" s="58"/>
      <c r="I201" s="46"/>
      <c r="J201" s="46"/>
    </row>
    <row r="202" spans="1:10">
      <c r="A202" s="17">
        <v>193</v>
      </c>
      <c r="B202" s="46"/>
      <c r="C202" s="53"/>
      <c r="D202" s="46"/>
      <c r="E202" s="53"/>
      <c r="F202" s="58"/>
      <c r="G202" s="58"/>
      <c r="H202" s="58"/>
      <c r="I202" s="46"/>
      <c r="J202" s="46"/>
    </row>
    <row r="203" spans="1:10">
      <c r="A203" s="17">
        <v>194</v>
      </c>
      <c r="B203" s="46"/>
      <c r="C203" s="53"/>
      <c r="D203" s="46"/>
      <c r="E203" s="53"/>
      <c r="F203" s="58"/>
      <c r="G203" s="58"/>
      <c r="H203" s="58"/>
      <c r="I203" s="46"/>
      <c r="J203" s="46"/>
    </row>
    <row r="204" spans="1:10">
      <c r="A204" s="17">
        <v>195</v>
      </c>
      <c r="B204" s="46"/>
      <c r="C204" s="53"/>
      <c r="D204" s="46"/>
      <c r="E204" s="53"/>
      <c r="F204" s="58"/>
      <c r="G204" s="58"/>
      <c r="H204" s="58"/>
      <c r="I204" s="46"/>
      <c r="J204" s="46"/>
    </row>
    <row r="205" spans="1:10">
      <c r="A205" s="17">
        <v>196</v>
      </c>
      <c r="B205" s="46"/>
      <c r="C205" s="53"/>
      <c r="D205" s="46"/>
      <c r="E205" s="53"/>
      <c r="F205" s="58"/>
      <c r="G205" s="58"/>
      <c r="H205" s="58"/>
      <c r="I205" s="46"/>
      <c r="J205" s="46"/>
    </row>
    <row r="206" spans="1:10">
      <c r="A206" s="17">
        <v>197</v>
      </c>
      <c r="B206" s="46"/>
      <c r="C206" s="53"/>
      <c r="D206" s="46"/>
      <c r="E206" s="53"/>
      <c r="F206" s="58"/>
      <c r="G206" s="58"/>
      <c r="H206" s="58"/>
      <c r="I206" s="46"/>
      <c r="J206" s="46"/>
    </row>
    <row r="207" spans="1:10">
      <c r="A207" s="17">
        <v>198</v>
      </c>
      <c r="B207" s="46"/>
      <c r="C207" s="53"/>
      <c r="D207" s="46"/>
      <c r="E207" s="53"/>
      <c r="F207" s="58"/>
      <c r="G207" s="58"/>
      <c r="H207" s="58"/>
      <c r="I207" s="46"/>
      <c r="J207" s="46"/>
    </row>
    <row r="208" spans="1:10">
      <c r="A208" s="17">
        <v>199</v>
      </c>
      <c r="B208" s="46"/>
      <c r="C208" s="53"/>
      <c r="D208" s="46"/>
      <c r="E208" s="53"/>
      <c r="F208" s="58"/>
      <c r="G208" s="58"/>
      <c r="H208" s="58"/>
      <c r="I208" s="46"/>
      <c r="J208" s="46"/>
    </row>
    <row r="209" spans="1:10">
      <c r="A209" s="17">
        <v>200</v>
      </c>
      <c r="B209" s="46"/>
      <c r="C209" s="53"/>
      <c r="D209" s="46"/>
      <c r="E209" s="53"/>
      <c r="F209" s="58"/>
      <c r="G209" s="58"/>
      <c r="H209" s="58"/>
      <c r="I209" s="46"/>
      <c r="J209" s="46"/>
    </row>
  </sheetData>
  <sheetProtection algorithmName="SHA-512" hashValue="/MkSYttRvebd1eHHRvQ8z/4vrmKxhsgmnmg2xSIXOMjU2GHVD3PoD55DKHy7AtIsT8lloEHQHE6fucDo1IPoFA==" saltValue="nU72XYHZLgmOXqTpgXjKPA==" spinCount="100000" sheet="1" formatCells="0" formatColumns="0" formatRows="0" insertHyperlinks="0"/>
  <mergeCells count="8">
    <mergeCell ref="I7:I8"/>
    <mergeCell ref="J7:J8"/>
    <mergeCell ref="A7:A8"/>
    <mergeCell ref="B7:B8"/>
    <mergeCell ref="C7:C8"/>
    <mergeCell ref="D7:D8"/>
    <mergeCell ref="E7:E8"/>
    <mergeCell ref="F7:H7"/>
  </mergeCells>
  <dataValidations count="4">
    <dataValidation type="list" allowBlank="1" showInputMessage="1" showErrorMessage="1" prompt="beri centang jika mata kuliah tersebut mata kuliah kompetensi/penciri PS" sqref="E10:E209" xr:uid="{00000000-0002-0000-1500-000000000000}">
      <formula1>$C$2:$C$3</formula1>
    </dataValidation>
    <dataValidation type="decimal" operator="greaterThanOrEqual" allowBlank="1" showInputMessage="1" showErrorMessage="1" prompt="hanya boleh diisi dengan angka" sqref="F10:H209" xr:uid="{00000000-0002-0000-1500-000001000000}">
      <formula1>0</formula1>
    </dataValidation>
    <dataValidation allowBlank="1" showInputMessage="1" showErrorMessage="1" prompt="ditautkan dengan file RPS" sqref="I10:I209" xr:uid="{00000000-0002-0000-1500-000004000000}"/>
    <dataValidation allowBlank="1" showInputMessage="1" showErrorMessage="1" prompt="ditautkan dengan file dokumen asessmen ketercapaian CPL" sqref="J10:J209" xr:uid="{00000000-0002-0000-1500-000005000000}"/>
  </dataValidations>
  <hyperlinks>
    <hyperlink ref="K1" location="'Daftar Tabel'!A1" display="&lt;&lt;&lt; DAFTAR TABEL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09"/>
  <sheetViews>
    <sheetView workbookViewId="0">
      <selection activeCell="B10" sqref="B10"/>
    </sheetView>
  </sheetViews>
  <sheetFormatPr defaultColWidth="11.21875" defaultRowHeight="15.75"/>
  <cols>
    <col min="1" max="1" width="6.33203125" style="7" customWidth="1"/>
    <col min="2" max="2" width="22.77734375" style="7" customWidth="1"/>
    <col min="3" max="3" width="18.6640625" style="7" customWidth="1"/>
    <col min="4" max="5" width="14.77734375" style="7" customWidth="1"/>
    <col min="6" max="6" width="22.33203125" style="7" customWidth="1"/>
    <col min="7" max="7" width="14.77734375" style="7" customWidth="1"/>
    <col min="8" max="8" width="11.21875" style="7"/>
  </cols>
  <sheetData>
    <row r="1" spans="1:7">
      <c r="A1" s="6" t="s">
        <v>70</v>
      </c>
      <c r="G1" s="14" t="s">
        <v>87</v>
      </c>
    </row>
    <row r="2" spans="1:7" hidden="1">
      <c r="A2" s="6"/>
      <c r="G2" s="16"/>
    </row>
    <row r="3" spans="1:7" hidden="1">
      <c r="A3" s="6"/>
      <c r="C3" s="7" t="s">
        <v>88</v>
      </c>
      <c r="D3" s="7" t="s">
        <v>116</v>
      </c>
      <c r="F3" s="7" t="s">
        <v>262</v>
      </c>
      <c r="G3" s="16"/>
    </row>
    <row r="4" spans="1:7" hidden="1">
      <c r="A4" s="6"/>
      <c r="D4" s="7" t="s">
        <v>117</v>
      </c>
      <c r="F4" s="7" t="s">
        <v>264</v>
      </c>
      <c r="G4" s="16"/>
    </row>
    <row r="5" spans="1:7" hidden="1">
      <c r="A5" s="6"/>
      <c r="D5" s="7" t="s">
        <v>118</v>
      </c>
      <c r="F5" s="7" t="s">
        <v>266</v>
      </c>
      <c r="G5" s="16"/>
    </row>
    <row r="6" spans="1:7">
      <c r="A6" s="6"/>
      <c r="G6" s="16"/>
    </row>
    <row r="7" spans="1:7" ht="16.149999999999999" customHeight="1">
      <c r="A7" s="154" t="s">
        <v>125</v>
      </c>
      <c r="B7" s="151" t="s">
        <v>284</v>
      </c>
      <c r="C7" s="151" t="s">
        <v>285</v>
      </c>
      <c r="D7" s="151" t="s">
        <v>286</v>
      </c>
      <c r="E7" s="151" t="s">
        <v>287</v>
      </c>
      <c r="F7" s="151" t="s">
        <v>207</v>
      </c>
    </row>
    <row r="8" spans="1:7" ht="25.9" customHeight="1">
      <c r="A8" s="155"/>
      <c r="B8" s="152"/>
      <c r="C8" s="152"/>
      <c r="D8" s="152"/>
      <c r="E8" s="152"/>
      <c r="F8" s="152"/>
    </row>
    <row r="9" spans="1:7">
      <c r="A9" s="15">
        <v>1</v>
      </c>
      <c r="B9" s="15">
        <v>2</v>
      </c>
      <c r="C9" s="15">
        <v>3</v>
      </c>
      <c r="D9" s="15">
        <v>5</v>
      </c>
      <c r="E9" s="15">
        <v>6</v>
      </c>
      <c r="F9" s="15">
        <v>7</v>
      </c>
    </row>
    <row r="10" spans="1:7">
      <c r="A10" s="17">
        <v>1</v>
      </c>
      <c r="B10" s="46"/>
      <c r="C10" s="46"/>
      <c r="D10" s="71"/>
      <c r="E10" s="71"/>
      <c r="F10" s="46"/>
    </row>
    <row r="11" spans="1:7">
      <c r="A11" s="17">
        <v>2</v>
      </c>
      <c r="B11" s="46"/>
      <c r="C11" s="46"/>
      <c r="D11" s="71"/>
      <c r="E11" s="71"/>
      <c r="F11" s="46"/>
    </row>
    <row r="12" spans="1:7">
      <c r="A12" s="17">
        <v>3</v>
      </c>
      <c r="B12" s="46"/>
      <c r="C12" s="46"/>
      <c r="D12" s="71"/>
      <c r="E12" s="71"/>
      <c r="F12" s="46"/>
    </row>
    <row r="13" spans="1:7">
      <c r="A13" s="17">
        <v>4</v>
      </c>
      <c r="B13" s="46"/>
      <c r="C13" s="46"/>
      <c r="D13" s="71"/>
      <c r="E13" s="71"/>
      <c r="F13" s="46"/>
    </row>
    <row r="14" spans="1:7">
      <c r="A14" s="17">
        <v>5</v>
      </c>
      <c r="B14" s="46"/>
      <c r="C14" s="46"/>
      <c r="D14" s="71"/>
      <c r="E14" s="71"/>
      <c r="F14" s="46"/>
    </row>
    <row r="15" spans="1:7">
      <c r="A15" s="17">
        <v>6</v>
      </c>
      <c r="B15" s="46"/>
      <c r="C15" s="46"/>
      <c r="D15" s="71"/>
      <c r="E15" s="71"/>
      <c r="F15" s="46"/>
    </row>
    <row r="16" spans="1:7">
      <c r="A16" s="17">
        <v>7</v>
      </c>
      <c r="B16" s="46"/>
      <c r="C16" s="46"/>
      <c r="D16" s="71"/>
      <c r="E16" s="71"/>
      <c r="F16" s="46"/>
    </row>
    <row r="17" spans="1:6">
      <c r="A17" s="17">
        <v>8</v>
      </c>
      <c r="B17" s="46"/>
      <c r="C17" s="46"/>
      <c r="D17" s="71"/>
      <c r="E17" s="71"/>
      <c r="F17" s="46"/>
    </row>
    <row r="18" spans="1:6">
      <c r="A18" s="17">
        <v>9</v>
      </c>
      <c r="B18" s="46"/>
      <c r="C18" s="46"/>
      <c r="D18" s="71"/>
      <c r="E18" s="71"/>
      <c r="F18" s="46"/>
    </row>
    <row r="19" spans="1:6">
      <c r="A19" s="17">
        <v>10</v>
      </c>
      <c r="B19" s="46"/>
      <c r="C19" s="46"/>
      <c r="D19" s="71"/>
      <c r="E19" s="71"/>
      <c r="F19" s="46"/>
    </row>
    <row r="20" spans="1:6">
      <c r="A20" s="17">
        <v>11</v>
      </c>
      <c r="B20" s="46"/>
      <c r="C20" s="46"/>
      <c r="D20" s="71"/>
      <c r="E20" s="71"/>
      <c r="F20" s="46"/>
    </row>
    <row r="21" spans="1:6">
      <c r="A21" s="17">
        <v>12</v>
      </c>
      <c r="B21" s="46"/>
      <c r="C21" s="46"/>
      <c r="D21" s="71"/>
      <c r="E21" s="71"/>
      <c r="F21" s="46"/>
    </row>
    <row r="22" spans="1:6">
      <c r="A22" s="17">
        <v>13</v>
      </c>
      <c r="B22" s="46"/>
      <c r="C22" s="46"/>
      <c r="D22" s="71"/>
      <c r="E22" s="71"/>
      <c r="F22" s="46"/>
    </row>
    <row r="23" spans="1:6">
      <c r="A23" s="17">
        <v>14</v>
      </c>
      <c r="B23" s="46"/>
      <c r="C23" s="46"/>
      <c r="D23" s="71"/>
      <c r="E23" s="71"/>
      <c r="F23" s="46"/>
    </row>
    <row r="24" spans="1:6">
      <c r="A24" s="17">
        <v>15</v>
      </c>
      <c r="B24" s="46"/>
      <c r="C24" s="46"/>
      <c r="D24" s="71"/>
      <c r="E24" s="71"/>
      <c r="F24" s="46"/>
    </row>
    <row r="25" spans="1:6">
      <c r="A25" s="17">
        <v>16</v>
      </c>
      <c r="B25" s="46"/>
      <c r="C25" s="46"/>
      <c r="D25" s="71"/>
      <c r="E25" s="71"/>
      <c r="F25" s="46"/>
    </row>
    <row r="26" spans="1:6">
      <c r="A26" s="17">
        <v>17</v>
      </c>
      <c r="B26" s="46"/>
      <c r="C26" s="46"/>
      <c r="D26" s="71"/>
      <c r="E26" s="71"/>
      <c r="F26" s="46"/>
    </row>
    <row r="27" spans="1:6">
      <c r="A27" s="17">
        <v>18</v>
      </c>
      <c r="B27" s="46"/>
      <c r="C27" s="46"/>
      <c r="D27" s="71"/>
      <c r="E27" s="71"/>
      <c r="F27" s="46"/>
    </row>
    <row r="28" spans="1:6">
      <c r="A28" s="17">
        <v>19</v>
      </c>
      <c r="B28" s="46"/>
      <c r="C28" s="46"/>
      <c r="D28" s="71"/>
      <c r="E28" s="71"/>
      <c r="F28" s="46"/>
    </row>
    <row r="29" spans="1:6">
      <c r="A29" s="17">
        <v>20</v>
      </c>
      <c r="B29" s="46"/>
      <c r="C29" s="46"/>
      <c r="D29" s="71"/>
      <c r="E29" s="71"/>
      <c r="F29" s="46"/>
    </row>
    <row r="30" spans="1:6">
      <c r="A30" s="17">
        <v>21</v>
      </c>
      <c r="B30" s="46"/>
      <c r="C30" s="46"/>
      <c r="D30" s="71"/>
      <c r="E30" s="71"/>
      <c r="F30" s="46"/>
    </row>
    <row r="31" spans="1:6">
      <c r="A31" s="17">
        <v>22</v>
      </c>
      <c r="B31" s="46"/>
      <c r="C31" s="46"/>
      <c r="D31" s="71"/>
      <c r="E31" s="71"/>
      <c r="F31" s="46"/>
    </row>
    <row r="32" spans="1:6">
      <c r="A32" s="17">
        <v>23</v>
      </c>
      <c r="B32" s="46"/>
      <c r="C32" s="46"/>
      <c r="D32" s="71"/>
      <c r="E32" s="71"/>
      <c r="F32" s="46"/>
    </row>
    <row r="33" spans="1:6">
      <c r="A33" s="17">
        <v>24</v>
      </c>
      <c r="B33" s="46"/>
      <c r="C33" s="46"/>
      <c r="D33" s="71"/>
      <c r="E33" s="71"/>
      <c r="F33" s="46"/>
    </row>
    <row r="34" spans="1:6">
      <c r="A34" s="17">
        <v>25</v>
      </c>
      <c r="B34" s="46"/>
      <c r="C34" s="46"/>
      <c r="D34" s="71"/>
      <c r="E34" s="71"/>
      <c r="F34" s="46"/>
    </row>
    <row r="35" spans="1:6">
      <c r="A35" s="17">
        <v>26</v>
      </c>
      <c r="B35" s="46"/>
      <c r="C35" s="46"/>
      <c r="D35" s="71"/>
      <c r="E35" s="71"/>
      <c r="F35" s="46"/>
    </row>
    <row r="36" spans="1:6">
      <c r="A36" s="17">
        <v>27</v>
      </c>
      <c r="B36" s="46"/>
      <c r="C36" s="46"/>
      <c r="D36" s="71"/>
      <c r="E36" s="71"/>
      <c r="F36" s="46"/>
    </row>
    <row r="37" spans="1:6">
      <c r="A37" s="17">
        <v>28</v>
      </c>
      <c r="B37" s="46"/>
      <c r="C37" s="46"/>
      <c r="D37" s="71"/>
      <c r="E37" s="71"/>
      <c r="F37" s="46"/>
    </row>
    <row r="38" spans="1:6">
      <c r="A38" s="17">
        <v>29</v>
      </c>
      <c r="B38" s="46"/>
      <c r="C38" s="46"/>
      <c r="D38" s="71"/>
      <c r="E38" s="71"/>
      <c r="F38" s="46"/>
    </row>
    <row r="39" spans="1:6">
      <c r="A39" s="17">
        <v>30</v>
      </c>
      <c r="B39" s="46"/>
      <c r="C39" s="46"/>
      <c r="D39" s="71"/>
      <c r="E39" s="71"/>
      <c r="F39" s="46"/>
    </row>
    <row r="40" spans="1:6">
      <c r="A40" s="17">
        <v>31</v>
      </c>
      <c r="B40" s="46"/>
      <c r="C40" s="46"/>
      <c r="D40" s="71"/>
      <c r="E40" s="71"/>
      <c r="F40" s="46"/>
    </row>
    <row r="41" spans="1:6">
      <c r="A41" s="17">
        <v>32</v>
      </c>
      <c r="B41" s="46"/>
      <c r="C41" s="46"/>
      <c r="D41" s="71"/>
      <c r="E41" s="71"/>
      <c r="F41" s="46"/>
    </row>
    <row r="42" spans="1:6">
      <c r="A42" s="17">
        <v>33</v>
      </c>
      <c r="B42" s="46"/>
      <c r="C42" s="46"/>
      <c r="D42" s="71"/>
      <c r="E42" s="71"/>
      <c r="F42" s="46"/>
    </row>
    <row r="43" spans="1:6">
      <c r="A43" s="17">
        <v>34</v>
      </c>
      <c r="B43" s="46"/>
      <c r="C43" s="46"/>
      <c r="D43" s="71"/>
      <c r="E43" s="71"/>
      <c r="F43" s="46"/>
    </row>
    <row r="44" spans="1:6">
      <c r="A44" s="17">
        <v>35</v>
      </c>
      <c r="B44" s="46"/>
      <c r="C44" s="46"/>
      <c r="D44" s="71"/>
      <c r="E44" s="71"/>
      <c r="F44" s="46"/>
    </row>
    <row r="45" spans="1:6">
      <c r="A45" s="17">
        <v>36</v>
      </c>
      <c r="B45" s="46"/>
      <c r="C45" s="46"/>
      <c r="D45" s="71"/>
      <c r="E45" s="71"/>
      <c r="F45" s="46"/>
    </row>
    <row r="46" spans="1:6">
      <c r="A46" s="17">
        <v>37</v>
      </c>
      <c r="B46" s="46"/>
      <c r="C46" s="46"/>
      <c r="D46" s="71"/>
      <c r="E46" s="71"/>
      <c r="F46" s="46"/>
    </row>
    <row r="47" spans="1:6">
      <c r="A47" s="17">
        <v>38</v>
      </c>
      <c r="B47" s="46"/>
      <c r="C47" s="46"/>
      <c r="D47" s="71"/>
      <c r="E47" s="71"/>
      <c r="F47" s="46"/>
    </row>
    <row r="48" spans="1:6">
      <c r="A48" s="17">
        <v>39</v>
      </c>
      <c r="B48" s="46"/>
      <c r="C48" s="46"/>
      <c r="D48" s="71"/>
      <c r="E48" s="71"/>
      <c r="F48" s="46"/>
    </row>
    <row r="49" spans="1:6">
      <c r="A49" s="17">
        <v>40</v>
      </c>
      <c r="B49" s="46"/>
      <c r="C49" s="46"/>
      <c r="D49" s="71"/>
      <c r="E49" s="71"/>
      <c r="F49" s="46"/>
    </row>
    <row r="50" spans="1:6">
      <c r="A50" s="17">
        <v>41</v>
      </c>
      <c r="B50" s="46"/>
      <c r="C50" s="46"/>
      <c r="D50" s="71"/>
      <c r="E50" s="71"/>
      <c r="F50" s="46"/>
    </row>
    <row r="51" spans="1:6">
      <c r="A51" s="17">
        <v>42</v>
      </c>
      <c r="B51" s="46"/>
      <c r="C51" s="46"/>
      <c r="D51" s="71"/>
      <c r="E51" s="71"/>
      <c r="F51" s="46"/>
    </row>
    <row r="52" spans="1:6">
      <c r="A52" s="17">
        <v>43</v>
      </c>
      <c r="B52" s="46"/>
      <c r="C52" s="46"/>
      <c r="D52" s="71"/>
      <c r="E52" s="71"/>
      <c r="F52" s="46"/>
    </row>
    <row r="53" spans="1:6">
      <c r="A53" s="17">
        <v>44</v>
      </c>
      <c r="B53" s="46"/>
      <c r="C53" s="46"/>
      <c r="D53" s="71"/>
      <c r="E53" s="71"/>
      <c r="F53" s="46"/>
    </row>
    <row r="54" spans="1:6">
      <c r="A54" s="17">
        <v>45</v>
      </c>
      <c r="B54" s="46"/>
      <c r="C54" s="46"/>
      <c r="D54" s="71"/>
      <c r="E54" s="71"/>
      <c r="F54" s="46"/>
    </row>
    <row r="55" spans="1:6">
      <c r="A55" s="17">
        <v>46</v>
      </c>
      <c r="B55" s="46"/>
      <c r="C55" s="46"/>
      <c r="D55" s="71"/>
      <c r="E55" s="71"/>
      <c r="F55" s="46"/>
    </row>
    <row r="56" spans="1:6">
      <c r="A56" s="17">
        <v>47</v>
      </c>
      <c r="B56" s="46"/>
      <c r="C56" s="46"/>
      <c r="D56" s="71"/>
      <c r="E56" s="71"/>
      <c r="F56" s="46"/>
    </row>
    <row r="57" spans="1:6">
      <c r="A57" s="17">
        <v>48</v>
      </c>
      <c r="B57" s="46"/>
      <c r="C57" s="46"/>
      <c r="D57" s="71"/>
      <c r="E57" s="71"/>
      <c r="F57" s="46"/>
    </row>
    <row r="58" spans="1:6">
      <c r="A58" s="17">
        <v>49</v>
      </c>
      <c r="B58" s="46"/>
      <c r="C58" s="46"/>
      <c r="D58" s="71"/>
      <c r="E58" s="71"/>
      <c r="F58" s="46"/>
    </row>
    <row r="59" spans="1:6">
      <c r="A59" s="17">
        <v>50</v>
      </c>
      <c r="B59" s="46"/>
      <c r="C59" s="46"/>
      <c r="D59" s="71"/>
      <c r="E59" s="71"/>
      <c r="F59" s="46"/>
    </row>
    <row r="60" spans="1:6">
      <c r="A60" s="17">
        <v>51</v>
      </c>
      <c r="B60" s="46"/>
      <c r="C60" s="46"/>
      <c r="D60" s="71"/>
      <c r="E60" s="71"/>
      <c r="F60" s="46"/>
    </row>
    <row r="61" spans="1:6">
      <c r="A61" s="17">
        <v>52</v>
      </c>
      <c r="B61" s="46"/>
      <c r="C61" s="46"/>
      <c r="D61" s="71"/>
      <c r="E61" s="71"/>
      <c r="F61" s="46"/>
    </row>
    <row r="62" spans="1:6">
      <c r="A62" s="17">
        <v>53</v>
      </c>
      <c r="B62" s="46"/>
      <c r="C62" s="46"/>
      <c r="D62" s="71"/>
      <c r="E62" s="71"/>
      <c r="F62" s="46"/>
    </row>
    <row r="63" spans="1:6">
      <c r="A63" s="17">
        <v>54</v>
      </c>
      <c r="B63" s="46"/>
      <c r="C63" s="46"/>
      <c r="D63" s="71"/>
      <c r="E63" s="71"/>
      <c r="F63" s="46"/>
    </row>
    <row r="64" spans="1:6">
      <c r="A64" s="17">
        <v>55</v>
      </c>
      <c r="B64" s="46"/>
      <c r="C64" s="46"/>
      <c r="D64" s="71"/>
      <c r="E64" s="71"/>
      <c r="F64" s="46"/>
    </row>
    <row r="65" spans="1:6">
      <c r="A65" s="17">
        <v>56</v>
      </c>
      <c r="B65" s="46"/>
      <c r="C65" s="46"/>
      <c r="D65" s="71"/>
      <c r="E65" s="71"/>
      <c r="F65" s="46"/>
    </row>
    <row r="66" spans="1:6">
      <c r="A66" s="17">
        <v>57</v>
      </c>
      <c r="B66" s="46"/>
      <c r="C66" s="46"/>
      <c r="D66" s="71"/>
      <c r="E66" s="71"/>
      <c r="F66" s="46"/>
    </row>
    <row r="67" spans="1:6">
      <c r="A67" s="17">
        <v>58</v>
      </c>
      <c r="B67" s="46"/>
      <c r="C67" s="46"/>
      <c r="D67" s="71"/>
      <c r="E67" s="71"/>
      <c r="F67" s="46"/>
    </row>
    <row r="68" spans="1:6">
      <c r="A68" s="17">
        <v>59</v>
      </c>
      <c r="B68" s="46"/>
      <c r="C68" s="46"/>
      <c r="D68" s="71"/>
      <c r="E68" s="71"/>
      <c r="F68" s="46"/>
    </row>
    <row r="69" spans="1:6">
      <c r="A69" s="17">
        <v>60</v>
      </c>
      <c r="B69" s="46"/>
      <c r="C69" s="46"/>
      <c r="D69" s="71"/>
      <c r="E69" s="71"/>
      <c r="F69" s="46"/>
    </row>
    <row r="70" spans="1:6">
      <c r="A70" s="17">
        <v>61</v>
      </c>
      <c r="B70" s="46"/>
      <c r="C70" s="46"/>
      <c r="D70" s="71"/>
      <c r="E70" s="71"/>
      <c r="F70" s="46"/>
    </row>
    <row r="71" spans="1:6">
      <c r="A71" s="17">
        <v>62</v>
      </c>
      <c r="B71" s="46"/>
      <c r="C71" s="46"/>
      <c r="D71" s="71"/>
      <c r="E71" s="71"/>
      <c r="F71" s="46"/>
    </row>
    <row r="72" spans="1:6">
      <c r="A72" s="17">
        <v>63</v>
      </c>
      <c r="B72" s="46"/>
      <c r="C72" s="46"/>
      <c r="D72" s="71"/>
      <c r="E72" s="71"/>
      <c r="F72" s="46"/>
    </row>
    <row r="73" spans="1:6">
      <c r="A73" s="17">
        <v>64</v>
      </c>
      <c r="B73" s="46"/>
      <c r="C73" s="46"/>
      <c r="D73" s="71"/>
      <c r="E73" s="71"/>
      <c r="F73" s="46"/>
    </row>
    <row r="74" spans="1:6">
      <c r="A74" s="17">
        <v>65</v>
      </c>
      <c r="B74" s="46"/>
      <c r="C74" s="46"/>
      <c r="D74" s="71"/>
      <c r="E74" s="71"/>
      <c r="F74" s="46"/>
    </row>
    <row r="75" spans="1:6">
      <c r="A75" s="17">
        <v>66</v>
      </c>
      <c r="B75" s="46"/>
      <c r="C75" s="46"/>
      <c r="D75" s="71"/>
      <c r="E75" s="71"/>
      <c r="F75" s="46"/>
    </row>
    <row r="76" spans="1:6">
      <c r="A76" s="17">
        <v>67</v>
      </c>
      <c r="B76" s="46"/>
      <c r="C76" s="46"/>
      <c r="D76" s="71"/>
      <c r="E76" s="71"/>
      <c r="F76" s="46"/>
    </row>
    <row r="77" spans="1:6">
      <c r="A77" s="17">
        <v>68</v>
      </c>
      <c r="B77" s="46"/>
      <c r="C77" s="46"/>
      <c r="D77" s="71"/>
      <c r="E77" s="71"/>
      <c r="F77" s="46"/>
    </row>
    <row r="78" spans="1:6">
      <c r="A78" s="17">
        <v>69</v>
      </c>
      <c r="B78" s="46"/>
      <c r="C78" s="46"/>
      <c r="D78" s="71"/>
      <c r="E78" s="71"/>
      <c r="F78" s="46"/>
    </row>
    <row r="79" spans="1:6">
      <c r="A79" s="17">
        <v>70</v>
      </c>
      <c r="B79" s="46"/>
      <c r="C79" s="46"/>
      <c r="D79" s="71"/>
      <c r="E79" s="71"/>
      <c r="F79" s="46"/>
    </row>
    <row r="80" spans="1:6">
      <c r="A80" s="17">
        <v>71</v>
      </c>
      <c r="B80" s="46"/>
      <c r="C80" s="46"/>
      <c r="D80" s="71"/>
      <c r="E80" s="71"/>
      <c r="F80" s="46"/>
    </row>
    <row r="81" spans="1:6">
      <c r="A81" s="17">
        <v>72</v>
      </c>
      <c r="B81" s="46"/>
      <c r="C81" s="46"/>
      <c r="D81" s="71"/>
      <c r="E81" s="71"/>
      <c r="F81" s="46"/>
    </row>
    <row r="82" spans="1:6">
      <c r="A82" s="17">
        <v>73</v>
      </c>
      <c r="B82" s="46"/>
      <c r="C82" s="46"/>
      <c r="D82" s="71"/>
      <c r="E82" s="71"/>
      <c r="F82" s="46"/>
    </row>
    <row r="83" spans="1:6">
      <c r="A83" s="17">
        <v>74</v>
      </c>
      <c r="B83" s="46"/>
      <c r="C83" s="46"/>
      <c r="D83" s="71"/>
      <c r="E83" s="71"/>
      <c r="F83" s="46"/>
    </row>
    <row r="84" spans="1:6">
      <c r="A84" s="17">
        <v>75</v>
      </c>
      <c r="B84" s="46"/>
      <c r="C84" s="46"/>
      <c r="D84" s="71"/>
      <c r="E84" s="71"/>
      <c r="F84" s="46"/>
    </row>
    <row r="85" spans="1:6">
      <c r="A85" s="17">
        <v>76</v>
      </c>
      <c r="B85" s="46"/>
      <c r="C85" s="46"/>
      <c r="D85" s="71"/>
      <c r="E85" s="71"/>
      <c r="F85" s="46"/>
    </row>
    <row r="86" spans="1:6">
      <c r="A86" s="17">
        <v>77</v>
      </c>
      <c r="B86" s="46"/>
      <c r="C86" s="46"/>
      <c r="D86" s="71"/>
      <c r="E86" s="71"/>
      <c r="F86" s="46"/>
    </row>
    <row r="87" spans="1:6">
      <c r="A87" s="17">
        <v>78</v>
      </c>
      <c r="B87" s="46"/>
      <c r="C87" s="46"/>
      <c r="D87" s="71"/>
      <c r="E87" s="71"/>
      <c r="F87" s="46"/>
    </row>
    <row r="88" spans="1:6">
      <c r="A88" s="17">
        <v>79</v>
      </c>
      <c r="B88" s="46"/>
      <c r="C88" s="46"/>
      <c r="D88" s="71"/>
      <c r="E88" s="71"/>
      <c r="F88" s="46"/>
    </row>
    <row r="89" spans="1:6">
      <c r="A89" s="17">
        <v>80</v>
      </c>
      <c r="B89" s="46"/>
      <c r="C89" s="46"/>
      <c r="D89" s="71"/>
      <c r="E89" s="71"/>
      <c r="F89" s="46"/>
    </row>
    <row r="90" spans="1:6">
      <c r="A90" s="17">
        <v>81</v>
      </c>
      <c r="B90" s="46"/>
      <c r="C90" s="46"/>
      <c r="D90" s="71"/>
      <c r="E90" s="71"/>
      <c r="F90" s="46"/>
    </row>
    <row r="91" spans="1:6">
      <c r="A91" s="17">
        <v>82</v>
      </c>
      <c r="B91" s="46"/>
      <c r="C91" s="46"/>
      <c r="D91" s="71"/>
      <c r="E91" s="71"/>
      <c r="F91" s="46"/>
    </row>
    <row r="92" spans="1:6">
      <c r="A92" s="17">
        <v>83</v>
      </c>
      <c r="B92" s="46"/>
      <c r="C92" s="46"/>
      <c r="D92" s="71"/>
      <c r="E92" s="71"/>
      <c r="F92" s="46"/>
    </row>
    <row r="93" spans="1:6">
      <c r="A93" s="17">
        <v>84</v>
      </c>
      <c r="B93" s="46"/>
      <c r="C93" s="46"/>
      <c r="D93" s="71"/>
      <c r="E93" s="71"/>
      <c r="F93" s="46"/>
    </row>
    <row r="94" spans="1:6">
      <c r="A94" s="17">
        <v>85</v>
      </c>
      <c r="B94" s="46"/>
      <c r="C94" s="46"/>
      <c r="D94" s="71"/>
      <c r="E94" s="71"/>
      <c r="F94" s="46"/>
    </row>
    <row r="95" spans="1:6">
      <c r="A95" s="17">
        <v>86</v>
      </c>
      <c r="B95" s="46"/>
      <c r="C95" s="46"/>
      <c r="D95" s="71"/>
      <c r="E95" s="71"/>
      <c r="F95" s="46"/>
    </row>
    <row r="96" spans="1:6">
      <c r="A96" s="17">
        <v>87</v>
      </c>
      <c r="B96" s="46"/>
      <c r="C96" s="46"/>
      <c r="D96" s="71"/>
      <c r="E96" s="71"/>
      <c r="F96" s="46"/>
    </row>
    <row r="97" spans="1:6">
      <c r="A97" s="17">
        <v>88</v>
      </c>
      <c r="B97" s="46"/>
      <c r="C97" s="46"/>
      <c r="D97" s="71"/>
      <c r="E97" s="71"/>
      <c r="F97" s="46"/>
    </row>
    <row r="98" spans="1:6">
      <c r="A98" s="17">
        <v>89</v>
      </c>
      <c r="B98" s="46"/>
      <c r="C98" s="46"/>
      <c r="D98" s="71"/>
      <c r="E98" s="71"/>
      <c r="F98" s="46"/>
    </row>
    <row r="99" spans="1:6">
      <c r="A99" s="17">
        <v>90</v>
      </c>
      <c r="B99" s="46"/>
      <c r="C99" s="46"/>
      <c r="D99" s="71"/>
      <c r="E99" s="71"/>
      <c r="F99" s="46"/>
    </row>
    <row r="100" spans="1:6">
      <c r="A100" s="17">
        <v>91</v>
      </c>
      <c r="B100" s="46"/>
      <c r="C100" s="46"/>
      <c r="D100" s="71"/>
      <c r="E100" s="71"/>
      <c r="F100" s="46"/>
    </row>
    <row r="101" spans="1:6">
      <c r="A101" s="17">
        <v>92</v>
      </c>
      <c r="B101" s="46"/>
      <c r="C101" s="46"/>
      <c r="D101" s="71"/>
      <c r="E101" s="71"/>
      <c r="F101" s="46"/>
    </row>
    <row r="102" spans="1:6">
      <c r="A102" s="17">
        <v>93</v>
      </c>
      <c r="B102" s="46"/>
      <c r="C102" s="46"/>
      <c r="D102" s="71"/>
      <c r="E102" s="71"/>
      <c r="F102" s="46"/>
    </row>
    <row r="103" spans="1:6">
      <c r="A103" s="17">
        <v>94</v>
      </c>
      <c r="B103" s="46"/>
      <c r="C103" s="46"/>
      <c r="D103" s="71"/>
      <c r="E103" s="71"/>
      <c r="F103" s="46"/>
    </row>
    <row r="104" spans="1:6">
      <c r="A104" s="17">
        <v>95</v>
      </c>
      <c r="B104" s="46"/>
      <c r="C104" s="46"/>
      <c r="D104" s="71"/>
      <c r="E104" s="71"/>
      <c r="F104" s="46"/>
    </row>
    <row r="105" spans="1:6">
      <c r="A105" s="17">
        <v>96</v>
      </c>
      <c r="B105" s="46"/>
      <c r="C105" s="46"/>
      <c r="D105" s="71"/>
      <c r="E105" s="71"/>
      <c r="F105" s="46"/>
    </row>
    <row r="106" spans="1:6">
      <c r="A106" s="17">
        <v>97</v>
      </c>
      <c r="B106" s="46"/>
      <c r="C106" s="46"/>
      <c r="D106" s="71"/>
      <c r="E106" s="71"/>
      <c r="F106" s="46"/>
    </row>
    <row r="107" spans="1:6">
      <c r="A107" s="17">
        <v>98</v>
      </c>
      <c r="B107" s="46"/>
      <c r="C107" s="46"/>
      <c r="D107" s="71"/>
      <c r="E107" s="71"/>
      <c r="F107" s="46"/>
    </row>
    <row r="108" spans="1:6">
      <c r="A108" s="17">
        <v>99</v>
      </c>
      <c r="B108" s="46"/>
      <c r="C108" s="46"/>
      <c r="D108" s="71"/>
      <c r="E108" s="71"/>
      <c r="F108" s="46"/>
    </row>
    <row r="109" spans="1:6">
      <c r="A109" s="17">
        <v>100</v>
      </c>
      <c r="B109" s="46"/>
      <c r="C109" s="46"/>
      <c r="D109" s="71"/>
      <c r="E109" s="71"/>
      <c r="F109" s="46"/>
    </row>
  </sheetData>
  <sheetProtection algorithmName="SHA-512" hashValue="v/fct2QhyUIekPWRTcvq0OnF/HpnCWzZu5bfR8CytANuj6GIXDf/Rt2e2S4ZYGHo2lJTSIGb7Wh8t0tEc2HSjA==" saltValue="s2QyCrc1NCR8Ga4rT49dxg==" spinCount="100000" sheet="1" formatCells="0" formatColumns="0" formatRows="0" insertHyperlinks="0"/>
  <mergeCells count="6">
    <mergeCell ref="F7:F8"/>
    <mergeCell ref="A7:A8"/>
    <mergeCell ref="B7:B8"/>
    <mergeCell ref="C7:C8"/>
    <mergeCell ref="D7:D8"/>
    <mergeCell ref="E7:E8"/>
  </mergeCells>
  <dataValidations count="4">
    <dataValidation allowBlank="1" showInputMessage="1" showErrorMessage="1" prompt="diisi nama dosen pembimbing/pembina kegiatan akademik di luar kelas" sqref="C10:C109" xr:uid="{00000000-0002-0000-1600-000000000000}"/>
    <dataValidation allowBlank="1" showInputMessage="1" showErrorMessage="1" prompt="isian tanggal sesuai seting masing-masing komputer, format: dd/mm/yyyy" sqref="D10:D109" xr:uid="{00000000-0002-0000-1600-000001000000}"/>
    <dataValidation type="list" allowBlank="1" showInputMessage="1" showErrorMessage="1" sqref="E10:E109" xr:uid="{00000000-0002-0000-1600-000002000000}">
      <formula1>$D$2:$D$5</formula1>
    </dataValidation>
    <dataValidation allowBlank="1" showInputMessage="1" showErrorMessage="1" prompt="ditautkan dengan file bukti kegiatan" sqref="F10:F109" xr:uid="{00000000-0002-0000-1600-000003000000}"/>
  </dataValidations>
  <hyperlinks>
    <hyperlink ref="G1" location="'Daftar Tabel'!A1" display="&lt;&lt;&lt; DAFTAR TABEL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14"/>
  <sheetViews>
    <sheetView workbookViewId="0">
      <selection activeCell="J1" sqref="J1"/>
    </sheetView>
  </sheetViews>
  <sheetFormatPr defaultColWidth="8.77734375" defaultRowHeight="15"/>
  <cols>
    <col min="1" max="1" width="6.33203125" customWidth="1"/>
    <col min="2" max="2" width="30.21875" customWidth="1"/>
    <col min="3" max="3" width="35.6640625" customWidth="1"/>
    <col min="4" max="4" width="24.44140625" customWidth="1"/>
    <col min="5" max="5" width="24" customWidth="1"/>
    <col min="6" max="6" width="11.77734375" customWidth="1"/>
    <col min="7" max="7" width="11.44140625" customWidth="1"/>
    <col min="8" max="8" width="12.6640625" customWidth="1"/>
    <col min="9" max="9" width="10.44140625" customWidth="1"/>
    <col min="10" max="10" width="14.77734375" customWidth="1"/>
  </cols>
  <sheetData>
    <row r="1" spans="1:10" ht="15.75">
      <c r="A1" s="6" t="s">
        <v>69</v>
      </c>
      <c r="B1" s="7"/>
      <c r="C1" s="7"/>
      <c r="D1" s="7"/>
      <c r="E1" s="7"/>
      <c r="F1" s="7"/>
      <c r="G1" s="7"/>
      <c r="H1" s="7"/>
      <c r="I1" s="7"/>
      <c r="J1" s="14" t="s">
        <v>87</v>
      </c>
    </row>
    <row r="2" spans="1:10" ht="15.75">
      <c r="A2" s="6"/>
      <c r="B2" s="7"/>
      <c r="C2" s="7"/>
      <c r="D2" s="7"/>
      <c r="E2" s="7"/>
      <c r="F2" s="7"/>
      <c r="G2" s="7"/>
      <c r="H2" s="7"/>
      <c r="I2" s="7"/>
      <c r="J2" s="16"/>
    </row>
    <row r="3" spans="1:10" ht="15.75" hidden="1">
      <c r="A3" s="6"/>
      <c r="B3" s="7"/>
      <c r="C3" s="7"/>
      <c r="D3" s="7"/>
      <c r="E3" s="7"/>
      <c r="F3" s="7"/>
      <c r="G3" s="7"/>
      <c r="H3" s="7"/>
      <c r="I3" s="7"/>
      <c r="J3" s="16"/>
    </row>
    <row r="4" spans="1:10" ht="15.75" hidden="1">
      <c r="A4" s="6"/>
      <c r="B4" s="7"/>
      <c r="C4" s="7" t="s">
        <v>88</v>
      </c>
      <c r="D4" s="7"/>
      <c r="E4" s="7"/>
      <c r="F4" s="7" t="s">
        <v>288</v>
      </c>
      <c r="G4" s="7"/>
      <c r="H4" s="7"/>
      <c r="I4" s="7"/>
      <c r="J4" s="16"/>
    </row>
    <row r="5" spans="1:10" ht="15.75" hidden="1">
      <c r="A5" s="6"/>
      <c r="B5" s="7"/>
      <c r="C5" s="7"/>
      <c r="D5" s="7"/>
      <c r="E5" s="7"/>
      <c r="F5" s="7" t="s">
        <v>289</v>
      </c>
      <c r="G5" s="7"/>
      <c r="H5" s="7"/>
      <c r="I5" s="7"/>
      <c r="J5" s="16"/>
    </row>
    <row r="6" spans="1:10" ht="15.75" hidden="1">
      <c r="A6" s="6"/>
      <c r="B6" s="7"/>
      <c r="C6" s="7"/>
      <c r="D6" s="7"/>
      <c r="E6" s="7"/>
      <c r="F6" s="7" t="s">
        <v>290</v>
      </c>
      <c r="G6" s="7"/>
      <c r="H6" s="7"/>
      <c r="I6" s="7"/>
      <c r="J6" s="16"/>
    </row>
    <row r="7" spans="1:10" ht="15.75" hidden="1">
      <c r="A7" s="6"/>
      <c r="B7" s="7"/>
      <c r="C7" s="7"/>
      <c r="D7" s="7"/>
      <c r="E7" s="7"/>
      <c r="F7" s="7" t="s">
        <v>291</v>
      </c>
      <c r="G7" s="7"/>
      <c r="H7" s="7"/>
      <c r="I7" s="7"/>
      <c r="J7" s="16"/>
    </row>
    <row r="8" spans="1:10" ht="15.75" hidden="1">
      <c r="A8" s="6"/>
      <c r="B8" s="7"/>
      <c r="C8" s="7"/>
      <c r="D8" s="7"/>
      <c r="E8" s="7"/>
      <c r="F8" s="7" t="s">
        <v>292</v>
      </c>
      <c r="G8" s="7"/>
      <c r="H8" s="7"/>
      <c r="I8" s="7"/>
      <c r="J8" s="16"/>
    </row>
    <row r="9" spans="1:10" ht="15.75" hidden="1">
      <c r="A9" s="6"/>
      <c r="B9" s="7"/>
      <c r="C9" s="7"/>
      <c r="D9" s="7"/>
      <c r="E9" s="7"/>
      <c r="F9" s="7"/>
      <c r="G9" s="7"/>
      <c r="H9" s="7"/>
      <c r="I9" s="7"/>
      <c r="J9" s="16"/>
    </row>
    <row r="10" spans="1:10" ht="15.75" hidden="1">
      <c r="A10" s="6"/>
      <c r="B10" s="7"/>
      <c r="C10" s="7"/>
      <c r="D10" s="7"/>
      <c r="E10" s="7"/>
      <c r="F10" s="7"/>
      <c r="G10" s="7"/>
      <c r="H10" s="7"/>
      <c r="I10" s="7"/>
      <c r="J10" s="16"/>
    </row>
    <row r="11" spans="1:10" ht="16.149999999999999" customHeight="1">
      <c r="A11" s="154" t="s">
        <v>125</v>
      </c>
      <c r="B11" s="151" t="s">
        <v>171</v>
      </c>
      <c r="C11" s="151" t="s">
        <v>293</v>
      </c>
      <c r="D11" s="151" t="s">
        <v>294</v>
      </c>
      <c r="E11" s="151" t="s">
        <v>295</v>
      </c>
      <c r="F11" s="179" t="s">
        <v>296</v>
      </c>
      <c r="G11" s="180"/>
      <c r="H11" s="181"/>
      <c r="I11" s="151" t="s">
        <v>139</v>
      </c>
      <c r="J11" s="7"/>
    </row>
    <row r="12" spans="1:10" ht="15.75">
      <c r="A12" s="165"/>
      <c r="B12" s="164"/>
      <c r="C12" s="164"/>
      <c r="D12" s="164"/>
      <c r="E12" s="164"/>
      <c r="F12" s="182"/>
      <c r="G12" s="183"/>
      <c r="H12" s="184"/>
      <c r="I12" s="164"/>
      <c r="J12" s="7"/>
    </row>
    <row r="13" spans="1:10" ht="20.100000000000001" customHeight="1">
      <c r="A13" s="155"/>
      <c r="B13" s="152"/>
      <c r="C13" s="152"/>
      <c r="D13" s="152"/>
      <c r="E13" s="152"/>
      <c r="F13" s="11" t="s">
        <v>116</v>
      </c>
      <c r="G13" s="11" t="s">
        <v>117</v>
      </c>
      <c r="H13" s="11" t="s">
        <v>118</v>
      </c>
      <c r="I13" s="152"/>
      <c r="J13" s="7"/>
    </row>
    <row r="14" spans="1:10" ht="15.75">
      <c r="A14" s="15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5">
        <v>7</v>
      </c>
      <c r="H14" s="15">
        <v>8</v>
      </c>
      <c r="I14" s="15">
        <v>9</v>
      </c>
      <c r="J14" s="7"/>
    </row>
    <row r="15" spans="1:10" ht="15.75">
      <c r="A15" s="17">
        <v>1</v>
      </c>
      <c r="B15" s="46"/>
      <c r="C15" s="46"/>
      <c r="D15" s="46"/>
      <c r="E15" s="73"/>
      <c r="F15" s="53"/>
      <c r="G15" s="53"/>
      <c r="H15" s="53"/>
      <c r="I15" s="46"/>
      <c r="J15" s="7"/>
    </row>
    <row r="16" spans="1:10" ht="15.75">
      <c r="A16" s="17">
        <v>2</v>
      </c>
      <c r="B16" s="46"/>
      <c r="C16" s="46"/>
      <c r="D16" s="46"/>
      <c r="E16" s="68"/>
      <c r="F16" s="53"/>
      <c r="G16" s="53"/>
      <c r="H16" s="53"/>
      <c r="I16" s="46"/>
      <c r="J16" s="7"/>
    </row>
    <row r="17" spans="1:10" ht="15.75">
      <c r="A17" s="17">
        <v>3</v>
      </c>
      <c r="B17" s="46"/>
      <c r="C17" s="46"/>
      <c r="D17" s="46"/>
      <c r="E17" s="68"/>
      <c r="F17" s="53"/>
      <c r="G17" s="53"/>
      <c r="H17" s="53"/>
      <c r="I17" s="46"/>
      <c r="J17" s="7"/>
    </row>
    <row r="18" spans="1:10" ht="15.75">
      <c r="A18" s="17">
        <v>4</v>
      </c>
      <c r="B18" s="46"/>
      <c r="C18" s="46"/>
      <c r="D18" s="46"/>
      <c r="E18" s="68"/>
      <c r="F18" s="53"/>
      <c r="G18" s="53"/>
      <c r="H18" s="53"/>
      <c r="I18" s="46"/>
      <c r="J18" s="7"/>
    </row>
    <row r="19" spans="1:10" ht="15.75">
      <c r="A19" s="17">
        <v>5</v>
      </c>
      <c r="B19" s="46"/>
      <c r="C19" s="46"/>
      <c r="D19" s="46"/>
      <c r="E19" s="68"/>
      <c r="F19" s="53"/>
      <c r="G19" s="53"/>
      <c r="H19" s="53"/>
      <c r="I19" s="46"/>
      <c r="J19" s="7"/>
    </row>
    <row r="20" spans="1:10" ht="15.75">
      <c r="A20" s="17">
        <v>6</v>
      </c>
      <c r="B20" s="46"/>
      <c r="C20" s="46"/>
      <c r="D20" s="46"/>
      <c r="E20" s="68"/>
      <c r="F20" s="53"/>
      <c r="G20" s="53"/>
      <c r="H20" s="53"/>
      <c r="I20" s="46"/>
      <c r="J20" s="7"/>
    </row>
    <row r="21" spans="1:10" ht="15.75">
      <c r="A21" s="17">
        <v>7</v>
      </c>
      <c r="B21" s="46"/>
      <c r="C21" s="46"/>
      <c r="D21" s="46"/>
      <c r="E21" s="68"/>
      <c r="F21" s="53"/>
      <c r="G21" s="53"/>
      <c r="H21" s="53"/>
      <c r="I21" s="46"/>
      <c r="J21" s="7"/>
    </row>
    <row r="22" spans="1:10" ht="15.75">
      <c r="A22" s="17">
        <v>8</v>
      </c>
      <c r="B22" s="46"/>
      <c r="C22" s="46"/>
      <c r="D22" s="46"/>
      <c r="E22" s="68"/>
      <c r="F22" s="53"/>
      <c r="G22" s="53"/>
      <c r="H22" s="53"/>
      <c r="I22" s="46"/>
      <c r="J22" s="7"/>
    </row>
    <row r="23" spans="1:10" ht="15.75">
      <c r="A23" s="17">
        <v>9</v>
      </c>
      <c r="B23" s="46"/>
      <c r="C23" s="46"/>
      <c r="D23" s="46"/>
      <c r="E23" s="68"/>
      <c r="F23" s="53"/>
      <c r="G23" s="53"/>
      <c r="H23" s="53"/>
      <c r="I23" s="46"/>
      <c r="J23" s="7"/>
    </row>
    <row r="24" spans="1:10" ht="15.75">
      <c r="A24" s="17">
        <v>10</v>
      </c>
      <c r="B24" s="46"/>
      <c r="C24" s="46"/>
      <c r="D24" s="46"/>
      <c r="E24" s="68"/>
      <c r="F24" s="53"/>
      <c r="G24" s="53"/>
      <c r="H24" s="53"/>
      <c r="I24" s="46"/>
      <c r="J24" s="7"/>
    </row>
    <row r="25" spans="1:10" ht="15.75">
      <c r="A25" s="17">
        <v>11</v>
      </c>
      <c r="B25" s="46"/>
      <c r="C25" s="46"/>
      <c r="D25" s="46"/>
      <c r="E25" s="68"/>
      <c r="F25" s="53"/>
      <c r="G25" s="53"/>
      <c r="H25" s="53"/>
      <c r="I25" s="46"/>
      <c r="J25" s="7"/>
    </row>
    <row r="26" spans="1:10" ht="15.75">
      <c r="A26" s="17">
        <v>12</v>
      </c>
      <c r="B26" s="46"/>
      <c r="C26" s="46"/>
      <c r="D26" s="46"/>
      <c r="E26" s="68"/>
      <c r="F26" s="53"/>
      <c r="G26" s="53"/>
      <c r="H26" s="53"/>
      <c r="I26" s="46"/>
    </row>
    <row r="27" spans="1:10" ht="15.75">
      <c r="A27" s="17">
        <v>13</v>
      </c>
      <c r="B27" s="46"/>
      <c r="C27" s="46"/>
      <c r="D27" s="46"/>
      <c r="E27" s="68"/>
      <c r="F27" s="53"/>
      <c r="G27" s="53"/>
      <c r="H27" s="53"/>
      <c r="I27" s="46"/>
    </row>
    <row r="28" spans="1:10" ht="15.75">
      <c r="A28" s="17">
        <v>14</v>
      </c>
      <c r="B28" s="46"/>
      <c r="C28" s="46"/>
      <c r="D28" s="46"/>
      <c r="E28" s="68"/>
      <c r="F28" s="53"/>
      <c r="G28" s="53"/>
      <c r="H28" s="53"/>
      <c r="I28" s="46"/>
    </row>
    <row r="29" spans="1:10" ht="15.75">
      <c r="A29" s="17">
        <v>15</v>
      </c>
      <c r="B29" s="46"/>
      <c r="C29" s="46"/>
      <c r="D29" s="46"/>
      <c r="E29" s="68"/>
      <c r="F29" s="53"/>
      <c r="G29" s="53"/>
      <c r="H29" s="53"/>
      <c r="I29" s="46"/>
    </row>
    <row r="30" spans="1:10" ht="15.75">
      <c r="A30" s="17">
        <v>16</v>
      </c>
      <c r="B30" s="46"/>
      <c r="C30" s="46"/>
      <c r="D30" s="46"/>
      <c r="E30" s="68"/>
      <c r="F30" s="53"/>
      <c r="G30" s="53"/>
      <c r="H30" s="53"/>
      <c r="I30" s="46"/>
    </row>
    <row r="31" spans="1:10" ht="15.75">
      <c r="A31" s="17">
        <v>17</v>
      </c>
      <c r="B31" s="46"/>
      <c r="C31" s="46"/>
      <c r="D31" s="46"/>
      <c r="E31" s="73"/>
      <c r="F31" s="53"/>
      <c r="G31" s="53"/>
      <c r="H31" s="53"/>
      <c r="I31" s="46"/>
    </row>
    <row r="32" spans="1:10" ht="15.75">
      <c r="A32" s="17">
        <v>18</v>
      </c>
      <c r="B32" s="46"/>
      <c r="C32" s="46"/>
      <c r="D32" s="46"/>
      <c r="E32" s="68"/>
      <c r="F32" s="53"/>
      <c r="G32" s="53"/>
      <c r="H32" s="53"/>
      <c r="I32" s="46"/>
    </row>
    <row r="33" spans="1:9" ht="15.75">
      <c r="A33" s="17">
        <v>19</v>
      </c>
      <c r="B33" s="46"/>
      <c r="C33" s="46"/>
      <c r="D33" s="46"/>
      <c r="E33" s="68"/>
      <c r="F33" s="53"/>
      <c r="G33" s="53"/>
      <c r="H33" s="53"/>
      <c r="I33" s="46"/>
    </row>
    <row r="34" spans="1:9" ht="15.75">
      <c r="A34" s="17">
        <v>20</v>
      </c>
      <c r="B34" s="46"/>
      <c r="C34" s="46"/>
      <c r="D34" s="46"/>
      <c r="E34" s="68"/>
      <c r="F34" s="53"/>
      <c r="G34" s="53"/>
      <c r="H34" s="53"/>
      <c r="I34" s="46"/>
    </row>
    <row r="35" spans="1:9" ht="15.75">
      <c r="A35" s="17">
        <v>21</v>
      </c>
      <c r="B35" s="46"/>
      <c r="C35" s="46"/>
      <c r="D35" s="46"/>
      <c r="E35" s="68"/>
      <c r="F35" s="53"/>
      <c r="G35" s="53"/>
      <c r="H35" s="53"/>
      <c r="I35" s="46"/>
    </row>
    <row r="36" spans="1:9" ht="15.75">
      <c r="A36" s="17">
        <v>22</v>
      </c>
      <c r="B36" s="46"/>
      <c r="C36" s="46"/>
      <c r="D36" s="46"/>
      <c r="E36" s="68"/>
      <c r="F36" s="53"/>
      <c r="G36" s="53"/>
      <c r="H36" s="53"/>
      <c r="I36" s="46"/>
    </row>
    <row r="37" spans="1:9" ht="15.75">
      <c r="A37" s="17">
        <v>23</v>
      </c>
      <c r="B37" s="46"/>
      <c r="C37" s="46"/>
      <c r="D37" s="46"/>
      <c r="E37" s="68"/>
      <c r="F37" s="53"/>
      <c r="G37" s="53"/>
      <c r="H37" s="53"/>
      <c r="I37" s="46"/>
    </row>
    <row r="38" spans="1:9" ht="15.75">
      <c r="A38" s="17">
        <v>24</v>
      </c>
      <c r="B38" s="46"/>
      <c r="C38" s="46"/>
      <c r="D38" s="46"/>
      <c r="E38" s="68"/>
      <c r="F38" s="53"/>
      <c r="G38" s="53"/>
      <c r="H38" s="53"/>
      <c r="I38" s="46"/>
    </row>
    <row r="39" spans="1:9" ht="15.75">
      <c r="A39" s="17">
        <v>25</v>
      </c>
      <c r="B39" s="46"/>
      <c r="C39" s="46"/>
      <c r="D39" s="46"/>
      <c r="E39" s="68"/>
      <c r="F39" s="53"/>
      <c r="G39" s="53"/>
      <c r="H39" s="53"/>
      <c r="I39" s="46"/>
    </row>
    <row r="40" spans="1:9" ht="15.75">
      <c r="A40" s="17">
        <v>26</v>
      </c>
      <c r="B40" s="46"/>
      <c r="C40" s="46"/>
      <c r="D40" s="46"/>
      <c r="E40" s="68"/>
      <c r="F40" s="53"/>
      <c r="G40" s="53"/>
      <c r="H40" s="53"/>
      <c r="I40" s="46"/>
    </row>
    <row r="41" spans="1:9" ht="15.75">
      <c r="A41" s="17">
        <v>27</v>
      </c>
      <c r="B41" s="46"/>
      <c r="C41" s="46"/>
      <c r="D41" s="46"/>
      <c r="E41" s="68"/>
      <c r="F41" s="53"/>
      <c r="G41" s="53"/>
      <c r="H41" s="53"/>
      <c r="I41" s="46"/>
    </row>
    <row r="42" spans="1:9" ht="15.75">
      <c r="A42" s="17">
        <v>28</v>
      </c>
      <c r="B42" s="46"/>
      <c r="C42" s="46"/>
      <c r="D42" s="46"/>
      <c r="E42" s="68"/>
      <c r="F42" s="53"/>
      <c r="G42" s="53"/>
      <c r="H42" s="53"/>
      <c r="I42" s="46"/>
    </row>
    <row r="43" spans="1:9" ht="15.75">
      <c r="A43" s="17">
        <v>29</v>
      </c>
      <c r="B43" s="46"/>
      <c r="C43" s="46"/>
      <c r="D43" s="46"/>
      <c r="E43" s="68"/>
      <c r="F43" s="53"/>
      <c r="G43" s="53"/>
      <c r="H43" s="53"/>
      <c r="I43" s="46"/>
    </row>
    <row r="44" spans="1:9" ht="15.75">
      <c r="A44" s="17">
        <v>30</v>
      </c>
      <c r="B44" s="46"/>
      <c r="C44" s="46"/>
      <c r="D44" s="46"/>
      <c r="E44" s="68"/>
      <c r="F44" s="53"/>
      <c r="G44" s="53"/>
      <c r="H44" s="53"/>
      <c r="I44" s="46"/>
    </row>
    <row r="45" spans="1:9" ht="15.75">
      <c r="A45" s="17">
        <v>31</v>
      </c>
      <c r="B45" s="46"/>
      <c r="C45" s="46"/>
      <c r="D45" s="46"/>
      <c r="E45" s="68"/>
      <c r="F45" s="53"/>
      <c r="G45" s="53"/>
      <c r="H45" s="53"/>
      <c r="I45" s="46"/>
    </row>
    <row r="46" spans="1:9" ht="15.75">
      <c r="A46" s="17">
        <v>32</v>
      </c>
      <c r="B46" s="46"/>
      <c r="C46" s="46"/>
      <c r="D46" s="46"/>
      <c r="E46" s="68"/>
      <c r="F46" s="53"/>
      <c r="G46" s="53"/>
      <c r="H46" s="53"/>
      <c r="I46" s="46"/>
    </row>
    <row r="47" spans="1:9" ht="15.75">
      <c r="A47" s="17">
        <v>33</v>
      </c>
      <c r="B47" s="46"/>
      <c r="C47" s="46"/>
      <c r="D47" s="46"/>
      <c r="E47" s="73"/>
      <c r="F47" s="53"/>
      <c r="G47" s="53"/>
      <c r="H47" s="53"/>
      <c r="I47" s="46"/>
    </row>
    <row r="48" spans="1:9" ht="15.75">
      <c r="A48" s="17">
        <v>34</v>
      </c>
      <c r="B48" s="46"/>
      <c r="C48" s="46"/>
      <c r="D48" s="46"/>
      <c r="E48" s="68"/>
      <c r="F48" s="53"/>
      <c r="G48" s="53"/>
      <c r="H48" s="53"/>
      <c r="I48" s="46"/>
    </row>
    <row r="49" spans="1:9" ht="15.75">
      <c r="A49" s="17">
        <v>35</v>
      </c>
      <c r="B49" s="46"/>
      <c r="C49" s="46"/>
      <c r="D49" s="46"/>
      <c r="E49" s="68"/>
      <c r="F49" s="53"/>
      <c r="G49" s="53"/>
      <c r="H49" s="53"/>
      <c r="I49" s="46"/>
    </row>
    <row r="50" spans="1:9" ht="15.75">
      <c r="A50" s="17">
        <v>36</v>
      </c>
      <c r="B50" s="46"/>
      <c r="C50" s="46"/>
      <c r="D50" s="46"/>
      <c r="E50" s="68"/>
      <c r="F50" s="53"/>
      <c r="G50" s="53"/>
      <c r="H50" s="53"/>
      <c r="I50" s="46"/>
    </row>
    <row r="51" spans="1:9" ht="15.75">
      <c r="A51" s="17">
        <v>37</v>
      </c>
      <c r="B51" s="46"/>
      <c r="C51" s="46"/>
      <c r="D51" s="46"/>
      <c r="E51" s="68"/>
      <c r="F51" s="53"/>
      <c r="G51" s="53"/>
      <c r="H51" s="53"/>
      <c r="I51" s="46"/>
    </row>
    <row r="52" spans="1:9" ht="15.75">
      <c r="A52" s="17">
        <v>38</v>
      </c>
      <c r="B52" s="46"/>
      <c r="C52" s="46"/>
      <c r="D52" s="46"/>
      <c r="E52" s="68"/>
      <c r="F52" s="53"/>
      <c r="G52" s="53"/>
      <c r="H52" s="53"/>
      <c r="I52" s="46"/>
    </row>
    <row r="53" spans="1:9" ht="15.75">
      <c r="A53" s="17">
        <v>39</v>
      </c>
      <c r="B53" s="46"/>
      <c r="C53" s="46"/>
      <c r="D53" s="46"/>
      <c r="E53" s="68"/>
      <c r="F53" s="53"/>
      <c r="G53" s="53"/>
      <c r="H53" s="53"/>
      <c r="I53" s="46"/>
    </row>
    <row r="54" spans="1:9" ht="15.75">
      <c r="A54" s="17">
        <v>40</v>
      </c>
      <c r="B54" s="46"/>
      <c r="C54" s="46"/>
      <c r="D54" s="46"/>
      <c r="E54" s="68"/>
      <c r="F54" s="53"/>
      <c r="G54" s="53"/>
      <c r="H54" s="53"/>
      <c r="I54" s="46"/>
    </row>
    <row r="55" spans="1:9" ht="15.75">
      <c r="A55" s="17">
        <v>41</v>
      </c>
      <c r="B55" s="46"/>
      <c r="C55" s="46"/>
      <c r="D55" s="46"/>
      <c r="E55" s="68"/>
      <c r="F55" s="53"/>
      <c r="G55" s="53"/>
      <c r="H55" s="53"/>
      <c r="I55" s="46"/>
    </row>
    <row r="56" spans="1:9" ht="15.75">
      <c r="A56" s="17">
        <v>42</v>
      </c>
      <c r="B56" s="46"/>
      <c r="C56" s="46"/>
      <c r="D56" s="46"/>
      <c r="E56" s="68"/>
      <c r="F56" s="53"/>
      <c r="G56" s="53"/>
      <c r="H56" s="53"/>
      <c r="I56" s="46"/>
    </row>
    <row r="57" spans="1:9" ht="15.75">
      <c r="A57" s="17">
        <v>43</v>
      </c>
      <c r="B57" s="46"/>
      <c r="C57" s="46"/>
      <c r="D57" s="46"/>
      <c r="E57" s="68"/>
      <c r="F57" s="53"/>
      <c r="G57" s="53"/>
      <c r="H57" s="53"/>
      <c r="I57" s="46"/>
    </row>
    <row r="58" spans="1:9" ht="15.75">
      <c r="A58" s="17">
        <v>44</v>
      </c>
      <c r="B58" s="46"/>
      <c r="C58" s="46"/>
      <c r="D58" s="46"/>
      <c r="E58" s="68"/>
      <c r="F58" s="53"/>
      <c r="G58" s="53"/>
      <c r="H58" s="53"/>
      <c r="I58" s="46"/>
    </row>
    <row r="59" spans="1:9" ht="15.75">
      <c r="A59" s="17">
        <v>45</v>
      </c>
      <c r="B59" s="46"/>
      <c r="C59" s="46"/>
      <c r="D59" s="46"/>
      <c r="E59" s="68"/>
      <c r="F59" s="53"/>
      <c r="G59" s="53"/>
      <c r="H59" s="53"/>
      <c r="I59" s="46"/>
    </row>
    <row r="60" spans="1:9" ht="15.75">
      <c r="A60" s="17">
        <v>46</v>
      </c>
      <c r="B60" s="46"/>
      <c r="C60" s="46"/>
      <c r="D60" s="46"/>
      <c r="E60" s="68"/>
      <c r="F60" s="53"/>
      <c r="G60" s="53"/>
      <c r="H60" s="53"/>
      <c r="I60" s="46"/>
    </row>
    <row r="61" spans="1:9" ht="15.75">
      <c r="A61" s="17">
        <v>47</v>
      </c>
      <c r="B61" s="46"/>
      <c r="C61" s="46"/>
      <c r="D61" s="46"/>
      <c r="E61" s="68"/>
      <c r="F61" s="53"/>
      <c r="G61" s="53"/>
      <c r="H61" s="53"/>
      <c r="I61" s="46"/>
    </row>
    <row r="62" spans="1:9" ht="15.75">
      <c r="A62" s="17">
        <v>48</v>
      </c>
      <c r="B62" s="46"/>
      <c r="C62" s="46"/>
      <c r="D62" s="46"/>
      <c r="E62" s="68"/>
      <c r="F62" s="53"/>
      <c r="G62" s="53"/>
      <c r="H62" s="53"/>
      <c r="I62" s="46"/>
    </row>
    <row r="63" spans="1:9" ht="15.75">
      <c r="A63" s="17">
        <v>49</v>
      </c>
      <c r="B63" s="46"/>
      <c r="C63" s="46"/>
      <c r="D63" s="46"/>
      <c r="E63" s="73"/>
      <c r="F63" s="53"/>
      <c r="G63" s="53"/>
      <c r="H63" s="53"/>
      <c r="I63" s="46"/>
    </row>
    <row r="64" spans="1:9" ht="15.75">
      <c r="A64" s="17">
        <v>50</v>
      </c>
      <c r="B64" s="46"/>
      <c r="C64" s="46"/>
      <c r="D64" s="46"/>
      <c r="E64" s="68"/>
      <c r="F64" s="53"/>
      <c r="G64" s="53"/>
      <c r="H64" s="53"/>
      <c r="I64" s="46"/>
    </row>
    <row r="65" spans="1:9" ht="15.75">
      <c r="A65" s="17">
        <v>51</v>
      </c>
      <c r="B65" s="46"/>
      <c r="C65" s="46"/>
      <c r="D65" s="46"/>
      <c r="E65" s="68"/>
      <c r="F65" s="53"/>
      <c r="G65" s="53"/>
      <c r="H65" s="53"/>
      <c r="I65" s="46"/>
    </row>
    <row r="66" spans="1:9" ht="15.75">
      <c r="A66" s="17">
        <v>52</v>
      </c>
      <c r="B66" s="46"/>
      <c r="C66" s="46"/>
      <c r="D66" s="46"/>
      <c r="E66" s="68"/>
      <c r="F66" s="53"/>
      <c r="G66" s="53"/>
      <c r="H66" s="53"/>
      <c r="I66" s="46"/>
    </row>
    <row r="67" spans="1:9" ht="15.75">
      <c r="A67" s="17">
        <v>53</v>
      </c>
      <c r="B67" s="46"/>
      <c r="C67" s="46"/>
      <c r="D67" s="46"/>
      <c r="E67" s="68"/>
      <c r="F67" s="53"/>
      <c r="G67" s="53"/>
      <c r="H67" s="53"/>
      <c r="I67" s="46"/>
    </row>
    <row r="68" spans="1:9" ht="15.75">
      <c r="A68" s="17">
        <v>54</v>
      </c>
      <c r="B68" s="46"/>
      <c r="C68" s="46"/>
      <c r="D68" s="46"/>
      <c r="E68" s="68"/>
      <c r="F68" s="53"/>
      <c r="G68" s="53"/>
      <c r="H68" s="53"/>
      <c r="I68" s="46"/>
    </row>
    <row r="69" spans="1:9" ht="15.75">
      <c r="A69" s="17">
        <v>55</v>
      </c>
      <c r="B69" s="46"/>
      <c r="C69" s="46"/>
      <c r="D69" s="46"/>
      <c r="E69" s="68"/>
      <c r="F69" s="53"/>
      <c r="G69" s="53"/>
      <c r="H69" s="53"/>
      <c r="I69" s="46"/>
    </row>
    <row r="70" spans="1:9" ht="15.75">
      <c r="A70" s="17">
        <v>56</v>
      </c>
      <c r="B70" s="46"/>
      <c r="C70" s="46"/>
      <c r="D70" s="46"/>
      <c r="E70" s="68"/>
      <c r="F70" s="53"/>
      <c r="G70" s="53"/>
      <c r="H70" s="53"/>
      <c r="I70" s="46"/>
    </row>
    <row r="71" spans="1:9" ht="15.75">
      <c r="A71" s="17">
        <v>57</v>
      </c>
      <c r="B71" s="46"/>
      <c r="C71" s="46"/>
      <c r="D71" s="46"/>
      <c r="E71" s="68"/>
      <c r="F71" s="53"/>
      <c r="G71" s="53"/>
      <c r="H71" s="53"/>
      <c r="I71" s="46"/>
    </row>
    <row r="72" spans="1:9" ht="15.75">
      <c r="A72" s="17">
        <v>58</v>
      </c>
      <c r="B72" s="46"/>
      <c r="C72" s="46"/>
      <c r="D72" s="46"/>
      <c r="E72" s="68"/>
      <c r="F72" s="53"/>
      <c r="G72" s="53"/>
      <c r="H72" s="53"/>
      <c r="I72" s="46"/>
    </row>
    <row r="73" spans="1:9" ht="15.75">
      <c r="A73" s="17">
        <v>59</v>
      </c>
      <c r="B73" s="46"/>
      <c r="C73" s="46"/>
      <c r="D73" s="46"/>
      <c r="E73" s="68"/>
      <c r="F73" s="53"/>
      <c r="G73" s="53"/>
      <c r="H73" s="53"/>
      <c r="I73" s="46"/>
    </row>
    <row r="74" spans="1:9" ht="15.75">
      <c r="A74" s="17">
        <v>60</v>
      </c>
      <c r="B74" s="46"/>
      <c r="C74" s="46"/>
      <c r="D74" s="46"/>
      <c r="E74" s="68"/>
      <c r="F74" s="53"/>
      <c r="G74" s="53"/>
      <c r="H74" s="53"/>
      <c r="I74" s="46"/>
    </row>
    <row r="75" spans="1:9" ht="15.75">
      <c r="A75" s="17">
        <v>61</v>
      </c>
      <c r="B75" s="46"/>
      <c r="C75" s="46"/>
      <c r="D75" s="46"/>
      <c r="E75" s="68"/>
      <c r="F75" s="53"/>
      <c r="G75" s="53"/>
      <c r="H75" s="53"/>
      <c r="I75" s="46"/>
    </row>
    <row r="76" spans="1:9" ht="15.75">
      <c r="A76" s="17">
        <v>62</v>
      </c>
      <c r="B76" s="46"/>
      <c r="C76" s="46"/>
      <c r="D76" s="46"/>
      <c r="E76" s="68"/>
      <c r="F76" s="53"/>
      <c r="G76" s="53"/>
      <c r="H76" s="53"/>
      <c r="I76" s="46"/>
    </row>
    <row r="77" spans="1:9" ht="15.75">
      <c r="A77" s="17">
        <v>63</v>
      </c>
      <c r="B77" s="46"/>
      <c r="C77" s="46"/>
      <c r="D77" s="46"/>
      <c r="E77" s="68"/>
      <c r="F77" s="53"/>
      <c r="G77" s="53"/>
      <c r="H77" s="53"/>
      <c r="I77" s="46"/>
    </row>
    <row r="78" spans="1:9" ht="15.75">
      <c r="A78" s="17">
        <v>64</v>
      </c>
      <c r="B78" s="46"/>
      <c r="C78" s="46"/>
      <c r="D78" s="46"/>
      <c r="E78" s="68"/>
      <c r="F78" s="53"/>
      <c r="G78" s="53"/>
      <c r="H78" s="53"/>
      <c r="I78" s="46"/>
    </row>
    <row r="79" spans="1:9" ht="15.75">
      <c r="A79" s="17">
        <v>65</v>
      </c>
      <c r="B79" s="46"/>
      <c r="C79" s="46"/>
      <c r="D79" s="46"/>
      <c r="E79" s="73"/>
      <c r="F79" s="53"/>
      <c r="G79" s="53"/>
      <c r="H79" s="53"/>
      <c r="I79" s="46"/>
    </row>
    <row r="80" spans="1:9" ht="15.75">
      <c r="A80" s="17">
        <v>66</v>
      </c>
      <c r="B80" s="46"/>
      <c r="C80" s="46"/>
      <c r="D80" s="46"/>
      <c r="E80" s="68"/>
      <c r="F80" s="53"/>
      <c r="G80" s="53"/>
      <c r="H80" s="53"/>
      <c r="I80" s="46"/>
    </row>
    <row r="81" spans="1:9" ht="15.75">
      <c r="A81" s="17">
        <v>67</v>
      </c>
      <c r="B81" s="46"/>
      <c r="C81" s="46"/>
      <c r="D81" s="46"/>
      <c r="E81" s="68"/>
      <c r="F81" s="53"/>
      <c r="G81" s="53"/>
      <c r="H81" s="53"/>
      <c r="I81" s="46"/>
    </row>
    <row r="82" spans="1:9" ht="15.75">
      <c r="A82" s="17">
        <v>68</v>
      </c>
      <c r="B82" s="46"/>
      <c r="C82" s="46"/>
      <c r="D82" s="46"/>
      <c r="E82" s="68"/>
      <c r="F82" s="53"/>
      <c r="G82" s="53"/>
      <c r="H82" s="53"/>
      <c r="I82" s="46"/>
    </row>
    <row r="83" spans="1:9" ht="15.75">
      <c r="A83" s="17">
        <v>69</v>
      </c>
      <c r="B83" s="46"/>
      <c r="C83" s="46"/>
      <c r="D83" s="46"/>
      <c r="E83" s="68"/>
      <c r="F83" s="53"/>
      <c r="G83" s="53"/>
      <c r="H83" s="53"/>
      <c r="I83" s="46"/>
    </row>
    <row r="84" spans="1:9" ht="15.75">
      <c r="A84" s="17">
        <v>70</v>
      </c>
      <c r="B84" s="46"/>
      <c r="C84" s="46"/>
      <c r="D84" s="46"/>
      <c r="E84" s="68"/>
      <c r="F84" s="53"/>
      <c r="G84" s="53"/>
      <c r="H84" s="53"/>
      <c r="I84" s="46"/>
    </row>
    <row r="85" spans="1:9" ht="15.75">
      <c r="A85" s="17">
        <v>71</v>
      </c>
      <c r="B85" s="46"/>
      <c r="C85" s="46"/>
      <c r="D85" s="46"/>
      <c r="E85" s="68"/>
      <c r="F85" s="53"/>
      <c r="G85" s="53"/>
      <c r="H85" s="53"/>
      <c r="I85" s="46"/>
    </row>
    <row r="86" spans="1:9" ht="15.75">
      <c r="A86" s="17">
        <v>72</v>
      </c>
      <c r="B86" s="46"/>
      <c r="C86" s="46"/>
      <c r="D86" s="46"/>
      <c r="E86" s="68"/>
      <c r="F86" s="53"/>
      <c r="G86" s="53"/>
      <c r="H86" s="53"/>
      <c r="I86" s="46"/>
    </row>
    <row r="87" spans="1:9" ht="15.75">
      <c r="A87" s="17">
        <v>73</v>
      </c>
      <c r="B87" s="46"/>
      <c r="C87" s="46"/>
      <c r="D87" s="46"/>
      <c r="E87" s="68"/>
      <c r="F87" s="53"/>
      <c r="G87" s="53"/>
      <c r="H87" s="53"/>
      <c r="I87" s="46"/>
    </row>
    <row r="88" spans="1:9" ht="15.75">
      <c r="A88" s="17">
        <v>74</v>
      </c>
      <c r="B88" s="46"/>
      <c r="C88" s="46"/>
      <c r="D88" s="46"/>
      <c r="E88" s="68"/>
      <c r="F88" s="53"/>
      <c r="G88" s="53"/>
      <c r="H88" s="53"/>
      <c r="I88" s="46"/>
    </row>
    <row r="89" spans="1:9" ht="15.75">
      <c r="A89" s="17">
        <v>75</v>
      </c>
      <c r="B89" s="46"/>
      <c r="C89" s="46"/>
      <c r="D89" s="46"/>
      <c r="E89" s="68"/>
      <c r="F89" s="53"/>
      <c r="G89" s="53"/>
      <c r="H89" s="53"/>
      <c r="I89" s="46"/>
    </row>
    <row r="90" spans="1:9" ht="15.75">
      <c r="A90" s="17">
        <v>76</v>
      </c>
      <c r="B90" s="46"/>
      <c r="C90" s="46"/>
      <c r="D90" s="46"/>
      <c r="E90" s="68"/>
      <c r="F90" s="53"/>
      <c r="G90" s="53"/>
      <c r="H90" s="53"/>
      <c r="I90" s="46"/>
    </row>
    <row r="91" spans="1:9" ht="15.75">
      <c r="A91" s="17">
        <v>77</v>
      </c>
      <c r="B91" s="46"/>
      <c r="C91" s="46"/>
      <c r="D91" s="46"/>
      <c r="E91" s="68"/>
      <c r="F91" s="53"/>
      <c r="G91" s="53"/>
      <c r="H91" s="53"/>
      <c r="I91" s="46"/>
    </row>
    <row r="92" spans="1:9" ht="15.75">
      <c r="A92" s="17">
        <v>78</v>
      </c>
      <c r="B92" s="46"/>
      <c r="C92" s="46"/>
      <c r="D92" s="46"/>
      <c r="E92" s="68"/>
      <c r="F92" s="53"/>
      <c r="G92" s="53"/>
      <c r="H92" s="53"/>
      <c r="I92" s="46"/>
    </row>
    <row r="93" spans="1:9" ht="15.75">
      <c r="A93" s="17">
        <v>79</v>
      </c>
      <c r="B93" s="46"/>
      <c r="C93" s="46"/>
      <c r="D93" s="46"/>
      <c r="E93" s="68"/>
      <c r="F93" s="53"/>
      <c r="G93" s="53"/>
      <c r="H93" s="53"/>
      <c r="I93" s="46"/>
    </row>
    <row r="94" spans="1:9" ht="15.75">
      <c r="A94" s="17">
        <v>80</v>
      </c>
      <c r="B94" s="46"/>
      <c r="C94" s="46"/>
      <c r="D94" s="46"/>
      <c r="E94" s="68"/>
      <c r="F94" s="53"/>
      <c r="G94" s="53"/>
      <c r="H94" s="53"/>
      <c r="I94" s="46"/>
    </row>
    <row r="95" spans="1:9" ht="15.75">
      <c r="A95" s="17">
        <v>81</v>
      </c>
      <c r="B95" s="46"/>
      <c r="C95" s="46"/>
      <c r="D95" s="46"/>
      <c r="E95" s="73"/>
      <c r="F95" s="53"/>
      <c r="G95" s="53"/>
      <c r="H95" s="53"/>
      <c r="I95" s="46"/>
    </row>
    <row r="96" spans="1:9" ht="15.75">
      <c r="A96" s="17">
        <v>82</v>
      </c>
      <c r="B96" s="46"/>
      <c r="C96" s="46"/>
      <c r="D96" s="46"/>
      <c r="E96" s="68"/>
      <c r="F96" s="53"/>
      <c r="G96" s="53"/>
      <c r="H96" s="53"/>
      <c r="I96" s="46"/>
    </row>
    <row r="97" spans="1:9" ht="15.75">
      <c r="A97" s="17">
        <v>83</v>
      </c>
      <c r="B97" s="46"/>
      <c r="C97" s="46"/>
      <c r="D97" s="46"/>
      <c r="E97" s="68"/>
      <c r="F97" s="53"/>
      <c r="G97" s="53"/>
      <c r="H97" s="53"/>
      <c r="I97" s="46"/>
    </row>
    <row r="98" spans="1:9" ht="15.75">
      <c r="A98" s="17">
        <v>84</v>
      </c>
      <c r="B98" s="46"/>
      <c r="C98" s="46"/>
      <c r="D98" s="46"/>
      <c r="E98" s="68"/>
      <c r="F98" s="53"/>
      <c r="G98" s="53"/>
      <c r="H98" s="53"/>
      <c r="I98" s="46"/>
    </row>
    <row r="99" spans="1:9" ht="15.75">
      <c r="A99" s="17">
        <v>85</v>
      </c>
      <c r="B99" s="46"/>
      <c r="C99" s="46"/>
      <c r="D99" s="46"/>
      <c r="E99" s="68"/>
      <c r="F99" s="53"/>
      <c r="G99" s="53"/>
      <c r="H99" s="53"/>
      <c r="I99" s="46"/>
    </row>
    <row r="100" spans="1:9" ht="15.75">
      <c r="A100" s="17">
        <v>86</v>
      </c>
      <c r="B100" s="46"/>
      <c r="C100" s="46"/>
      <c r="D100" s="46"/>
      <c r="E100" s="68"/>
      <c r="F100" s="53"/>
      <c r="G100" s="53"/>
      <c r="H100" s="53"/>
      <c r="I100" s="46"/>
    </row>
    <row r="101" spans="1:9" ht="15.75">
      <c r="A101" s="17">
        <v>87</v>
      </c>
      <c r="B101" s="46"/>
      <c r="C101" s="46"/>
      <c r="D101" s="46"/>
      <c r="E101" s="68"/>
      <c r="F101" s="53"/>
      <c r="G101" s="53"/>
      <c r="H101" s="53"/>
      <c r="I101" s="46"/>
    </row>
    <row r="102" spans="1:9" ht="15.75">
      <c r="A102" s="17">
        <v>88</v>
      </c>
      <c r="B102" s="46"/>
      <c r="C102" s="46"/>
      <c r="D102" s="46"/>
      <c r="E102" s="68"/>
      <c r="F102" s="53"/>
      <c r="G102" s="53"/>
      <c r="H102" s="53"/>
      <c r="I102" s="46"/>
    </row>
    <row r="103" spans="1:9" ht="15.75">
      <c r="A103" s="17">
        <v>89</v>
      </c>
      <c r="B103" s="46"/>
      <c r="C103" s="46"/>
      <c r="D103" s="46"/>
      <c r="E103" s="68"/>
      <c r="F103" s="53"/>
      <c r="G103" s="53"/>
      <c r="H103" s="53"/>
      <c r="I103" s="46"/>
    </row>
    <row r="104" spans="1:9" ht="15.75">
      <c r="A104" s="17">
        <v>90</v>
      </c>
      <c r="B104" s="46"/>
      <c r="C104" s="46"/>
      <c r="D104" s="46"/>
      <c r="E104" s="68"/>
      <c r="F104" s="53"/>
      <c r="G104" s="53"/>
      <c r="H104" s="53"/>
      <c r="I104" s="46"/>
    </row>
    <row r="105" spans="1:9" ht="15.75">
      <c r="A105" s="17">
        <v>91</v>
      </c>
      <c r="B105" s="46"/>
      <c r="C105" s="46"/>
      <c r="D105" s="46"/>
      <c r="E105" s="68"/>
      <c r="F105" s="53"/>
      <c r="G105" s="53"/>
      <c r="H105" s="53"/>
      <c r="I105" s="46"/>
    </row>
    <row r="106" spans="1:9" ht="15.75">
      <c r="A106" s="17">
        <v>92</v>
      </c>
      <c r="B106" s="46"/>
      <c r="C106" s="46"/>
      <c r="D106" s="46"/>
      <c r="E106" s="68"/>
      <c r="F106" s="53"/>
      <c r="G106" s="53"/>
      <c r="H106" s="53"/>
      <c r="I106" s="46"/>
    </row>
    <row r="107" spans="1:9" ht="15.75">
      <c r="A107" s="17">
        <v>93</v>
      </c>
      <c r="B107" s="46"/>
      <c r="C107" s="46"/>
      <c r="D107" s="46"/>
      <c r="E107" s="68"/>
      <c r="F107" s="53"/>
      <c r="G107" s="53"/>
      <c r="H107" s="53"/>
      <c r="I107" s="46"/>
    </row>
    <row r="108" spans="1:9" ht="15.75">
      <c r="A108" s="17">
        <v>94</v>
      </c>
      <c r="B108" s="46"/>
      <c r="C108" s="46"/>
      <c r="D108" s="46"/>
      <c r="E108" s="68"/>
      <c r="F108" s="53"/>
      <c r="G108" s="53"/>
      <c r="H108" s="53"/>
      <c r="I108" s="46"/>
    </row>
    <row r="109" spans="1:9" ht="15.75">
      <c r="A109" s="17">
        <v>95</v>
      </c>
      <c r="B109" s="46"/>
      <c r="C109" s="46"/>
      <c r="D109" s="46"/>
      <c r="E109" s="68"/>
      <c r="F109" s="53"/>
      <c r="G109" s="53"/>
      <c r="H109" s="53"/>
      <c r="I109" s="46"/>
    </row>
    <row r="110" spans="1:9" ht="15.75">
      <c r="A110" s="17">
        <v>96</v>
      </c>
      <c r="B110" s="46"/>
      <c r="C110" s="46"/>
      <c r="D110" s="46"/>
      <c r="E110" s="68"/>
      <c r="F110" s="53"/>
      <c r="G110" s="53"/>
      <c r="H110" s="53"/>
      <c r="I110" s="46"/>
    </row>
    <row r="111" spans="1:9" ht="15.75">
      <c r="A111" s="17">
        <v>97</v>
      </c>
      <c r="B111" s="46"/>
      <c r="C111" s="46"/>
      <c r="D111" s="46"/>
      <c r="E111" s="73"/>
      <c r="F111" s="53"/>
      <c r="G111" s="53"/>
      <c r="H111" s="53"/>
      <c r="I111" s="46"/>
    </row>
    <row r="112" spans="1:9" ht="15.75">
      <c r="A112" s="17">
        <v>98</v>
      </c>
      <c r="B112" s="46"/>
      <c r="C112" s="46"/>
      <c r="D112" s="46"/>
      <c r="E112" s="68"/>
      <c r="F112" s="53"/>
      <c r="G112" s="53"/>
      <c r="H112" s="53"/>
      <c r="I112" s="46"/>
    </row>
    <row r="113" spans="1:9" ht="15.75">
      <c r="A113" s="17">
        <v>99</v>
      </c>
      <c r="B113" s="46"/>
      <c r="C113" s="46"/>
      <c r="D113" s="46"/>
      <c r="E113" s="68"/>
      <c r="F113" s="53"/>
      <c r="G113" s="53"/>
      <c r="H113" s="53"/>
      <c r="I113" s="46"/>
    </row>
    <row r="114" spans="1:9" ht="15.75">
      <c r="A114" s="17">
        <v>100</v>
      </c>
      <c r="B114" s="46"/>
      <c r="C114" s="46"/>
      <c r="D114" s="46"/>
      <c r="E114" s="68"/>
      <c r="F114" s="53"/>
      <c r="G114" s="53"/>
      <c r="H114" s="53"/>
      <c r="I114" s="46"/>
    </row>
    <row r="115" spans="1:9" ht="15.75">
      <c r="A115" s="17">
        <v>101</v>
      </c>
      <c r="B115" s="46"/>
      <c r="C115" s="46"/>
      <c r="D115" s="46"/>
      <c r="E115" s="68"/>
      <c r="F115" s="53"/>
      <c r="G115" s="53"/>
      <c r="H115" s="53"/>
      <c r="I115" s="46"/>
    </row>
    <row r="116" spans="1:9" ht="15.75">
      <c r="A116" s="17">
        <v>102</v>
      </c>
      <c r="B116" s="46"/>
      <c r="C116" s="46"/>
      <c r="D116" s="46"/>
      <c r="E116" s="68"/>
      <c r="F116" s="53"/>
      <c r="G116" s="53"/>
      <c r="H116" s="53"/>
      <c r="I116" s="46"/>
    </row>
    <row r="117" spans="1:9" ht="15.75">
      <c r="A117" s="17">
        <v>103</v>
      </c>
      <c r="B117" s="46"/>
      <c r="C117" s="46"/>
      <c r="D117" s="46"/>
      <c r="E117" s="68"/>
      <c r="F117" s="53"/>
      <c r="G117" s="53"/>
      <c r="H117" s="53"/>
      <c r="I117" s="46"/>
    </row>
    <row r="118" spans="1:9" ht="15.75">
      <c r="A118" s="17">
        <v>104</v>
      </c>
      <c r="B118" s="46"/>
      <c r="C118" s="46"/>
      <c r="D118" s="46"/>
      <c r="E118" s="68"/>
      <c r="F118" s="53"/>
      <c r="G118" s="53"/>
      <c r="H118" s="53"/>
      <c r="I118" s="46"/>
    </row>
    <row r="119" spans="1:9" ht="15.75">
      <c r="A119" s="17">
        <v>105</v>
      </c>
      <c r="B119" s="46"/>
      <c r="C119" s="46"/>
      <c r="D119" s="46"/>
      <c r="E119" s="68"/>
      <c r="F119" s="53"/>
      <c r="G119" s="53"/>
      <c r="H119" s="53"/>
      <c r="I119" s="46"/>
    </row>
    <row r="120" spans="1:9" ht="15.75">
      <c r="A120" s="17">
        <v>106</v>
      </c>
      <c r="B120" s="46"/>
      <c r="C120" s="46"/>
      <c r="D120" s="46"/>
      <c r="E120" s="68"/>
      <c r="F120" s="53"/>
      <c r="G120" s="53"/>
      <c r="H120" s="53"/>
      <c r="I120" s="46"/>
    </row>
    <row r="121" spans="1:9" ht="15.75">
      <c r="A121" s="17">
        <v>107</v>
      </c>
      <c r="B121" s="46"/>
      <c r="C121" s="46"/>
      <c r="D121" s="46"/>
      <c r="E121" s="68"/>
      <c r="F121" s="53"/>
      <c r="G121" s="53"/>
      <c r="H121" s="53"/>
      <c r="I121" s="46"/>
    </row>
    <row r="122" spans="1:9" ht="15.75">
      <c r="A122" s="17">
        <v>108</v>
      </c>
      <c r="B122" s="46"/>
      <c r="C122" s="46"/>
      <c r="D122" s="46"/>
      <c r="E122" s="68"/>
      <c r="F122" s="53"/>
      <c r="G122" s="53"/>
      <c r="H122" s="53"/>
      <c r="I122" s="46"/>
    </row>
    <row r="123" spans="1:9" ht="15.75">
      <c r="A123" s="17">
        <v>109</v>
      </c>
      <c r="B123" s="46"/>
      <c r="C123" s="46"/>
      <c r="D123" s="46"/>
      <c r="E123" s="68"/>
      <c r="F123" s="53"/>
      <c r="G123" s="53"/>
      <c r="H123" s="53"/>
      <c r="I123" s="46"/>
    </row>
    <row r="124" spans="1:9" ht="15.75">
      <c r="A124" s="17">
        <v>110</v>
      </c>
      <c r="B124" s="46"/>
      <c r="C124" s="46"/>
      <c r="D124" s="46"/>
      <c r="E124" s="68"/>
      <c r="F124" s="53"/>
      <c r="G124" s="53"/>
      <c r="H124" s="53"/>
      <c r="I124" s="46"/>
    </row>
    <row r="125" spans="1:9" ht="15.75">
      <c r="A125" s="17">
        <v>111</v>
      </c>
      <c r="B125" s="46"/>
      <c r="C125" s="46"/>
      <c r="D125" s="46"/>
      <c r="E125" s="68"/>
      <c r="F125" s="53"/>
      <c r="G125" s="53"/>
      <c r="H125" s="53"/>
      <c r="I125" s="46"/>
    </row>
    <row r="126" spans="1:9" ht="15.75">
      <c r="A126" s="17">
        <v>112</v>
      </c>
      <c r="B126" s="46"/>
      <c r="C126" s="46"/>
      <c r="D126" s="46"/>
      <c r="E126" s="68"/>
      <c r="F126" s="53"/>
      <c r="G126" s="53"/>
      <c r="H126" s="53"/>
      <c r="I126" s="46"/>
    </row>
    <row r="127" spans="1:9" ht="15.75">
      <c r="A127" s="17">
        <v>113</v>
      </c>
      <c r="B127" s="46"/>
      <c r="C127" s="46"/>
      <c r="D127" s="46"/>
      <c r="E127" s="73"/>
      <c r="F127" s="53"/>
      <c r="G127" s="53"/>
      <c r="H127" s="53"/>
      <c r="I127" s="46"/>
    </row>
    <row r="128" spans="1:9" ht="15.75">
      <c r="A128" s="17">
        <v>114</v>
      </c>
      <c r="B128" s="46"/>
      <c r="C128" s="46"/>
      <c r="D128" s="46"/>
      <c r="E128" s="68"/>
      <c r="F128" s="53"/>
      <c r="G128" s="53"/>
      <c r="H128" s="53"/>
      <c r="I128" s="46"/>
    </row>
    <row r="129" spans="1:9" ht="15.75">
      <c r="A129" s="17">
        <v>115</v>
      </c>
      <c r="B129" s="46"/>
      <c r="C129" s="46"/>
      <c r="D129" s="46"/>
      <c r="E129" s="68"/>
      <c r="F129" s="53"/>
      <c r="G129" s="53"/>
      <c r="H129" s="53"/>
      <c r="I129" s="46"/>
    </row>
    <row r="130" spans="1:9" ht="15.75">
      <c r="A130" s="17">
        <v>116</v>
      </c>
      <c r="B130" s="46"/>
      <c r="C130" s="46"/>
      <c r="D130" s="46"/>
      <c r="E130" s="68"/>
      <c r="F130" s="53"/>
      <c r="G130" s="53"/>
      <c r="H130" s="53"/>
      <c r="I130" s="46"/>
    </row>
    <row r="131" spans="1:9" ht="15.75">
      <c r="A131" s="17">
        <v>117</v>
      </c>
      <c r="B131" s="46"/>
      <c r="C131" s="46"/>
      <c r="D131" s="46"/>
      <c r="E131" s="68"/>
      <c r="F131" s="53"/>
      <c r="G131" s="53"/>
      <c r="H131" s="53"/>
      <c r="I131" s="46"/>
    </row>
    <row r="132" spans="1:9" ht="15.75">
      <c r="A132" s="17">
        <v>118</v>
      </c>
      <c r="B132" s="46"/>
      <c r="C132" s="46"/>
      <c r="D132" s="46"/>
      <c r="E132" s="68"/>
      <c r="F132" s="53"/>
      <c r="G132" s="53"/>
      <c r="H132" s="53"/>
      <c r="I132" s="46"/>
    </row>
    <row r="133" spans="1:9" ht="15.75">
      <c r="A133" s="17">
        <v>119</v>
      </c>
      <c r="B133" s="46"/>
      <c r="C133" s="46"/>
      <c r="D133" s="46"/>
      <c r="E133" s="68"/>
      <c r="F133" s="53"/>
      <c r="G133" s="53"/>
      <c r="H133" s="53"/>
      <c r="I133" s="46"/>
    </row>
    <row r="134" spans="1:9" ht="15.75">
      <c r="A134" s="17">
        <v>120</v>
      </c>
      <c r="B134" s="46"/>
      <c r="C134" s="46"/>
      <c r="D134" s="46"/>
      <c r="E134" s="68"/>
      <c r="F134" s="53"/>
      <c r="G134" s="53"/>
      <c r="H134" s="53"/>
      <c r="I134" s="46"/>
    </row>
    <row r="135" spans="1:9" ht="15.75">
      <c r="A135" s="17">
        <v>121</v>
      </c>
      <c r="B135" s="46"/>
      <c r="C135" s="46"/>
      <c r="D135" s="46"/>
      <c r="E135" s="68"/>
      <c r="F135" s="53"/>
      <c r="G135" s="53"/>
      <c r="H135" s="53"/>
      <c r="I135" s="46"/>
    </row>
    <row r="136" spans="1:9" ht="15.75">
      <c r="A136" s="17">
        <v>122</v>
      </c>
      <c r="B136" s="46"/>
      <c r="C136" s="46"/>
      <c r="D136" s="46"/>
      <c r="E136" s="68"/>
      <c r="F136" s="53"/>
      <c r="G136" s="53"/>
      <c r="H136" s="53"/>
      <c r="I136" s="46"/>
    </row>
    <row r="137" spans="1:9" ht="15.75">
      <c r="A137" s="17">
        <v>123</v>
      </c>
      <c r="B137" s="46"/>
      <c r="C137" s="46"/>
      <c r="D137" s="46"/>
      <c r="E137" s="68"/>
      <c r="F137" s="53"/>
      <c r="G137" s="53"/>
      <c r="H137" s="53"/>
      <c r="I137" s="46"/>
    </row>
    <row r="138" spans="1:9" ht="15.75">
      <c r="A138" s="17">
        <v>124</v>
      </c>
      <c r="B138" s="46"/>
      <c r="C138" s="46"/>
      <c r="D138" s="46"/>
      <c r="E138" s="68"/>
      <c r="F138" s="53"/>
      <c r="G138" s="53"/>
      <c r="H138" s="53"/>
      <c r="I138" s="46"/>
    </row>
    <row r="139" spans="1:9" ht="15.75">
      <c r="A139" s="17">
        <v>125</v>
      </c>
      <c r="B139" s="46"/>
      <c r="C139" s="46"/>
      <c r="D139" s="46"/>
      <c r="E139" s="68"/>
      <c r="F139" s="53"/>
      <c r="G139" s="53"/>
      <c r="H139" s="53"/>
      <c r="I139" s="46"/>
    </row>
    <row r="140" spans="1:9" ht="15.75">
      <c r="A140" s="17">
        <v>126</v>
      </c>
      <c r="B140" s="46"/>
      <c r="C140" s="46"/>
      <c r="D140" s="46"/>
      <c r="E140" s="68"/>
      <c r="F140" s="53"/>
      <c r="G140" s="53"/>
      <c r="H140" s="53"/>
      <c r="I140" s="46"/>
    </row>
    <row r="141" spans="1:9" ht="15.75">
      <c r="A141" s="17">
        <v>127</v>
      </c>
      <c r="B141" s="46"/>
      <c r="C141" s="46"/>
      <c r="D141" s="46"/>
      <c r="E141" s="68"/>
      <c r="F141" s="53"/>
      <c r="G141" s="53"/>
      <c r="H141" s="53"/>
      <c r="I141" s="46"/>
    </row>
    <row r="142" spans="1:9" ht="15.75">
      <c r="A142" s="17">
        <v>128</v>
      </c>
      <c r="B142" s="46"/>
      <c r="C142" s="46"/>
      <c r="D142" s="46"/>
      <c r="E142" s="68"/>
      <c r="F142" s="53"/>
      <c r="G142" s="53"/>
      <c r="H142" s="53"/>
      <c r="I142" s="46"/>
    </row>
    <row r="143" spans="1:9" ht="15.75">
      <c r="A143" s="17">
        <v>129</v>
      </c>
      <c r="B143" s="46"/>
      <c r="C143" s="46"/>
      <c r="D143" s="46"/>
      <c r="E143" s="73"/>
      <c r="F143" s="53"/>
      <c r="G143" s="53"/>
      <c r="H143" s="53"/>
      <c r="I143" s="46"/>
    </row>
    <row r="144" spans="1:9" ht="15.75">
      <c r="A144" s="17">
        <v>130</v>
      </c>
      <c r="B144" s="46"/>
      <c r="C144" s="46"/>
      <c r="D144" s="46"/>
      <c r="E144" s="68"/>
      <c r="F144" s="53"/>
      <c r="G144" s="53"/>
      <c r="H144" s="53"/>
      <c r="I144" s="46"/>
    </row>
    <row r="145" spans="1:9" ht="15.75">
      <c r="A145" s="17">
        <v>131</v>
      </c>
      <c r="B145" s="46"/>
      <c r="C145" s="46"/>
      <c r="D145" s="46"/>
      <c r="E145" s="68"/>
      <c r="F145" s="53"/>
      <c r="G145" s="53"/>
      <c r="H145" s="53"/>
      <c r="I145" s="46"/>
    </row>
    <row r="146" spans="1:9" ht="15.75">
      <c r="A146" s="17">
        <v>132</v>
      </c>
      <c r="B146" s="46"/>
      <c r="C146" s="46"/>
      <c r="D146" s="46"/>
      <c r="E146" s="68"/>
      <c r="F146" s="53"/>
      <c r="G146" s="53"/>
      <c r="H146" s="53"/>
      <c r="I146" s="46"/>
    </row>
    <row r="147" spans="1:9" ht="15.75">
      <c r="A147" s="17">
        <v>133</v>
      </c>
      <c r="B147" s="46"/>
      <c r="C147" s="46"/>
      <c r="D147" s="46"/>
      <c r="E147" s="68"/>
      <c r="F147" s="53"/>
      <c r="G147" s="53"/>
      <c r="H147" s="53"/>
      <c r="I147" s="46"/>
    </row>
    <row r="148" spans="1:9" ht="15.75">
      <c r="A148" s="17">
        <v>134</v>
      </c>
      <c r="B148" s="46"/>
      <c r="C148" s="46"/>
      <c r="D148" s="46"/>
      <c r="E148" s="68"/>
      <c r="F148" s="53"/>
      <c r="G148" s="53"/>
      <c r="H148" s="53"/>
      <c r="I148" s="46"/>
    </row>
    <row r="149" spans="1:9" ht="15.75">
      <c r="A149" s="17">
        <v>135</v>
      </c>
      <c r="B149" s="46"/>
      <c r="C149" s="46"/>
      <c r="D149" s="46"/>
      <c r="E149" s="68"/>
      <c r="F149" s="53"/>
      <c r="G149" s="53"/>
      <c r="H149" s="53"/>
      <c r="I149" s="46"/>
    </row>
    <row r="150" spans="1:9" ht="15.75">
      <c r="A150" s="17">
        <v>136</v>
      </c>
      <c r="B150" s="46"/>
      <c r="C150" s="46"/>
      <c r="D150" s="46"/>
      <c r="E150" s="68"/>
      <c r="F150" s="53"/>
      <c r="G150" s="53"/>
      <c r="H150" s="53"/>
      <c r="I150" s="46"/>
    </row>
    <row r="151" spans="1:9" ht="15.75">
      <c r="A151" s="17">
        <v>137</v>
      </c>
      <c r="B151" s="46"/>
      <c r="C151" s="46"/>
      <c r="D151" s="46"/>
      <c r="E151" s="68"/>
      <c r="F151" s="53"/>
      <c r="G151" s="53"/>
      <c r="H151" s="53"/>
      <c r="I151" s="46"/>
    </row>
    <row r="152" spans="1:9" ht="15.75">
      <c r="A152" s="17">
        <v>138</v>
      </c>
      <c r="B152" s="46"/>
      <c r="C152" s="46"/>
      <c r="D152" s="46"/>
      <c r="E152" s="68"/>
      <c r="F152" s="53"/>
      <c r="G152" s="53"/>
      <c r="H152" s="53"/>
      <c r="I152" s="46"/>
    </row>
    <row r="153" spans="1:9" ht="15.75">
      <c r="A153" s="17">
        <v>139</v>
      </c>
      <c r="B153" s="46"/>
      <c r="C153" s="46"/>
      <c r="D153" s="46"/>
      <c r="E153" s="68"/>
      <c r="F153" s="53"/>
      <c r="G153" s="53"/>
      <c r="H153" s="53"/>
      <c r="I153" s="46"/>
    </row>
    <row r="154" spans="1:9" ht="15.75">
      <c r="A154" s="17">
        <v>140</v>
      </c>
      <c r="B154" s="46"/>
      <c r="C154" s="46"/>
      <c r="D154" s="46"/>
      <c r="E154" s="68"/>
      <c r="F154" s="53"/>
      <c r="G154" s="53"/>
      <c r="H154" s="53"/>
      <c r="I154" s="46"/>
    </row>
    <row r="155" spans="1:9" ht="15.75">
      <c r="A155" s="17">
        <v>141</v>
      </c>
      <c r="B155" s="46"/>
      <c r="C155" s="46"/>
      <c r="D155" s="46"/>
      <c r="E155" s="68"/>
      <c r="F155" s="53"/>
      <c r="G155" s="53"/>
      <c r="H155" s="53"/>
      <c r="I155" s="46"/>
    </row>
    <row r="156" spans="1:9" ht="15.75">
      <c r="A156" s="17">
        <v>142</v>
      </c>
      <c r="B156" s="46"/>
      <c r="C156" s="46"/>
      <c r="D156" s="46"/>
      <c r="E156" s="68"/>
      <c r="F156" s="53"/>
      <c r="G156" s="53"/>
      <c r="H156" s="53"/>
      <c r="I156" s="46"/>
    </row>
    <row r="157" spans="1:9" ht="15.75">
      <c r="A157" s="17">
        <v>143</v>
      </c>
      <c r="B157" s="46"/>
      <c r="C157" s="46"/>
      <c r="D157" s="46"/>
      <c r="E157" s="68"/>
      <c r="F157" s="53"/>
      <c r="G157" s="53"/>
      <c r="H157" s="53"/>
      <c r="I157" s="46"/>
    </row>
    <row r="158" spans="1:9" ht="15.75">
      <c r="A158" s="17">
        <v>144</v>
      </c>
      <c r="B158" s="46"/>
      <c r="C158" s="46"/>
      <c r="D158" s="46"/>
      <c r="E158" s="68"/>
      <c r="F158" s="53"/>
      <c r="G158" s="53"/>
      <c r="H158" s="53"/>
      <c r="I158" s="46"/>
    </row>
    <row r="159" spans="1:9" ht="15.75">
      <c r="A159" s="17">
        <v>145</v>
      </c>
      <c r="B159" s="46"/>
      <c r="C159" s="46"/>
      <c r="D159" s="46"/>
      <c r="E159" s="73"/>
      <c r="F159" s="53"/>
      <c r="G159" s="53"/>
      <c r="H159" s="53"/>
      <c r="I159" s="46"/>
    </row>
    <row r="160" spans="1:9" ht="15.75">
      <c r="A160" s="17">
        <v>146</v>
      </c>
      <c r="B160" s="46"/>
      <c r="C160" s="46"/>
      <c r="D160" s="46"/>
      <c r="E160" s="68"/>
      <c r="F160" s="53"/>
      <c r="G160" s="53"/>
      <c r="H160" s="53"/>
      <c r="I160" s="46"/>
    </row>
    <row r="161" spans="1:9" ht="15.75">
      <c r="A161" s="17">
        <v>147</v>
      </c>
      <c r="B161" s="46"/>
      <c r="C161" s="46"/>
      <c r="D161" s="46"/>
      <c r="E161" s="68"/>
      <c r="F161" s="53"/>
      <c r="G161" s="53"/>
      <c r="H161" s="53"/>
      <c r="I161" s="46"/>
    </row>
    <row r="162" spans="1:9" ht="15.75">
      <c r="A162" s="17">
        <v>148</v>
      </c>
      <c r="B162" s="46"/>
      <c r="C162" s="46"/>
      <c r="D162" s="46"/>
      <c r="E162" s="68"/>
      <c r="F162" s="53"/>
      <c r="G162" s="53"/>
      <c r="H162" s="53"/>
      <c r="I162" s="46"/>
    </row>
    <row r="163" spans="1:9" ht="15.75">
      <c r="A163" s="17">
        <v>149</v>
      </c>
      <c r="B163" s="46"/>
      <c r="C163" s="46"/>
      <c r="D163" s="46"/>
      <c r="E163" s="68"/>
      <c r="F163" s="53"/>
      <c r="G163" s="53"/>
      <c r="H163" s="53"/>
      <c r="I163" s="46"/>
    </row>
    <row r="164" spans="1:9" ht="15.75">
      <c r="A164" s="17">
        <v>150</v>
      </c>
      <c r="B164" s="46"/>
      <c r="C164" s="46"/>
      <c r="D164" s="46"/>
      <c r="E164" s="68"/>
      <c r="F164" s="53"/>
      <c r="G164" s="53"/>
      <c r="H164" s="53"/>
      <c r="I164" s="46"/>
    </row>
    <row r="165" spans="1:9" ht="15.75">
      <c r="A165" s="17">
        <v>151</v>
      </c>
      <c r="B165" s="46"/>
      <c r="C165" s="46"/>
      <c r="D165" s="46"/>
      <c r="E165" s="68"/>
      <c r="F165" s="53"/>
      <c r="G165" s="53"/>
      <c r="H165" s="53"/>
      <c r="I165" s="46"/>
    </row>
    <row r="166" spans="1:9" ht="15.75">
      <c r="A166" s="17">
        <v>152</v>
      </c>
      <c r="B166" s="46"/>
      <c r="C166" s="46"/>
      <c r="D166" s="46"/>
      <c r="E166" s="68"/>
      <c r="F166" s="53"/>
      <c r="G166" s="53"/>
      <c r="H166" s="53"/>
      <c r="I166" s="46"/>
    </row>
    <row r="167" spans="1:9" ht="15.75">
      <c r="A167" s="17">
        <v>153</v>
      </c>
      <c r="B167" s="46"/>
      <c r="C167" s="46"/>
      <c r="D167" s="46"/>
      <c r="E167" s="68"/>
      <c r="F167" s="53"/>
      <c r="G167" s="53"/>
      <c r="H167" s="53"/>
      <c r="I167" s="46"/>
    </row>
    <row r="168" spans="1:9" ht="15.75">
      <c r="A168" s="17">
        <v>154</v>
      </c>
      <c r="B168" s="46"/>
      <c r="C168" s="46"/>
      <c r="D168" s="46"/>
      <c r="E168" s="68"/>
      <c r="F168" s="53"/>
      <c r="G168" s="53"/>
      <c r="H168" s="53"/>
      <c r="I168" s="46"/>
    </row>
    <row r="169" spans="1:9" ht="15.75">
      <c r="A169" s="17">
        <v>155</v>
      </c>
      <c r="B169" s="46"/>
      <c r="C169" s="46"/>
      <c r="D169" s="46"/>
      <c r="E169" s="68"/>
      <c r="F169" s="53"/>
      <c r="G169" s="53"/>
      <c r="H169" s="53"/>
      <c r="I169" s="46"/>
    </row>
    <row r="170" spans="1:9" ht="15.75">
      <c r="A170" s="17">
        <v>156</v>
      </c>
      <c r="B170" s="46"/>
      <c r="C170" s="46"/>
      <c r="D170" s="46"/>
      <c r="E170" s="68"/>
      <c r="F170" s="53"/>
      <c r="G170" s="53"/>
      <c r="H170" s="53"/>
      <c r="I170" s="46"/>
    </row>
    <row r="171" spans="1:9" ht="15.75">
      <c r="A171" s="17">
        <v>157</v>
      </c>
      <c r="B171" s="46"/>
      <c r="C171" s="46"/>
      <c r="D171" s="46"/>
      <c r="E171" s="68"/>
      <c r="F171" s="53"/>
      <c r="G171" s="53"/>
      <c r="H171" s="53"/>
      <c r="I171" s="46"/>
    </row>
    <row r="172" spans="1:9" ht="15.75">
      <c r="A172" s="17">
        <v>158</v>
      </c>
      <c r="B172" s="46"/>
      <c r="C172" s="46"/>
      <c r="D172" s="46"/>
      <c r="E172" s="68"/>
      <c r="F172" s="53"/>
      <c r="G172" s="53"/>
      <c r="H172" s="53"/>
      <c r="I172" s="46"/>
    </row>
    <row r="173" spans="1:9" ht="15.75">
      <c r="A173" s="17">
        <v>159</v>
      </c>
      <c r="B173" s="46"/>
      <c r="C173" s="46"/>
      <c r="D173" s="46"/>
      <c r="E173" s="68"/>
      <c r="F173" s="53"/>
      <c r="G173" s="53"/>
      <c r="H173" s="53"/>
      <c r="I173" s="46"/>
    </row>
    <row r="174" spans="1:9" ht="15.75">
      <c r="A174" s="17">
        <v>160</v>
      </c>
      <c r="B174" s="46"/>
      <c r="C174" s="46"/>
      <c r="D174" s="46"/>
      <c r="E174" s="68"/>
      <c r="F174" s="53"/>
      <c r="G174" s="53"/>
      <c r="H174" s="53"/>
      <c r="I174" s="46"/>
    </row>
    <row r="175" spans="1:9" ht="15.75">
      <c r="A175" s="17">
        <v>161</v>
      </c>
      <c r="B175" s="46"/>
      <c r="C175" s="46"/>
      <c r="D175" s="46"/>
      <c r="E175" s="68"/>
      <c r="F175" s="53"/>
      <c r="G175" s="53"/>
      <c r="H175" s="53"/>
      <c r="I175" s="46"/>
    </row>
    <row r="176" spans="1:9" ht="15.75">
      <c r="A176" s="17">
        <v>162</v>
      </c>
      <c r="B176" s="46"/>
      <c r="C176" s="46"/>
      <c r="D176" s="46"/>
      <c r="E176" s="68"/>
      <c r="F176" s="53"/>
      <c r="G176" s="53"/>
      <c r="H176" s="53"/>
      <c r="I176" s="46"/>
    </row>
    <row r="177" spans="1:9" ht="15.75">
      <c r="A177" s="17">
        <v>163</v>
      </c>
      <c r="B177" s="46"/>
      <c r="C177" s="46"/>
      <c r="D177" s="46"/>
      <c r="E177" s="68"/>
      <c r="F177" s="53"/>
      <c r="G177" s="53"/>
      <c r="H177" s="53"/>
      <c r="I177" s="46"/>
    </row>
    <row r="178" spans="1:9" ht="15.75">
      <c r="A178" s="17">
        <v>164</v>
      </c>
      <c r="B178" s="46"/>
      <c r="C178" s="46"/>
      <c r="D178" s="46"/>
      <c r="E178" s="68"/>
      <c r="F178" s="53"/>
      <c r="G178" s="53"/>
      <c r="H178" s="53"/>
      <c r="I178" s="46"/>
    </row>
    <row r="179" spans="1:9" ht="15.75">
      <c r="A179" s="17">
        <v>165</v>
      </c>
      <c r="B179" s="46"/>
      <c r="C179" s="46"/>
      <c r="D179" s="46"/>
      <c r="E179" s="68"/>
      <c r="F179" s="53"/>
      <c r="G179" s="53"/>
      <c r="H179" s="53"/>
      <c r="I179" s="46"/>
    </row>
    <row r="180" spans="1:9" ht="15.75">
      <c r="A180" s="17">
        <v>166</v>
      </c>
      <c r="B180" s="46"/>
      <c r="C180" s="46"/>
      <c r="D180" s="46"/>
      <c r="E180" s="68"/>
      <c r="F180" s="53"/>
      <c r="G180" s="53"/>
      <c r="H180" s="53"/>
      <c r="I180" s="46"/>
    </row>
    <row r="181" spans="1:9" ht="15.75">
      <c r="A181" s="17">
        <v>167</v>
      </c>
      <c r="B181" s="46"/>
      <c r="C181" s="46"/>
      <c r="D181" s="46"/>
      <c r="E181" s="68"/>
      <c r="F181" s="53"/>
      <c r="G181" s="53"/>
      <c r="H181" s="53"/>
      <c r="I181" s="46"/>
    </row>
    <row r="182" spans="1:9" ht="15.75">
      <c r="A182" s="17">
        <v>168</v>
      </c>
      <c r="B182" s="46"/>
      <c r="C182" s="46"/>
      <c r="D182" s="46"/>
      <c r="E182" s="68"/>
      <c r="F182" s="53"/>
      <c r="G182" s="53"/>
      <c r="H182" s="53"/>
      <c r="I182" s="46"/>
    </row>
    <row r="183" spans="1:9" ht="15.75">
      <c r="A183" s="17">
        <v>169</v>
      </c>
      <c r="B183" s="46"/>
      <c r="C183" s="46"/>
      <c r="D183" s="46"/>
      <c r="E183" s="68"/>
      <c r="F183" s="53"/>
      <c r="G183" s="53"/>
      <c r="H183" s="53"/>
      <c r="I183" s="46"/>
    </row>
    <row r="184" spans="1:9" ht="15.75">
      <c r="A184" s="17">
        <v>170</v>
      </c>
      <c r="B184" s="46"/>
      <c r="C184" s="46"/>
      <c r="D184" s="46"/>
      <c r="E184" s="68"/>
      <c r="F184" s="53"/>
      <c r="G184" s="53"/>
      <c r="H184" s="53"/>
      <c r="I184" s="46"/>
    </row>
    <row r="185" spans="1:9" ht="15.75">
      <c r="A185" s="17">
        <v>171</v>
      </c>
      <c r="B185" s="46"/>
      <c r="C185" s="46"/>
      <c r="D185" s="46"/>
      <c r="E185" s="68"/>
      <c r="F185" s="53"/>
      <c r="G185" s="53"/>
      <c r="H185" s="53"/>
      <c r="I185" s="46"/>
    </row>
    <row r="186" spans="1:9" ht="15.75">
      <c r="A186" s="17">
        <v>172</v>
      </c>
      <c r="B186" s="46"/>
      <c r="C186" s="46"/>
      <c r="D186" s="46"/>
      <c r="E186" s="68"/>
      <c r="F186" s="53"/>
      <c r="G186" s="53"/>
      <c r="H186" s="53"/>
      <c r="I186" s="46"/>
    </row>
    <row r="187" spans="1:9" ht="15.75">
      <c r="A187" s="17">
        <v>173</v>
      </c>
      <c r="B187" s="46"/>
      <c r="C187" s="46"/>
      <c r="D187" s="46"/>
      <c r="E187" s="68"/>
      <c r="F187" s="53"/>
      <c r="G187" s="53"/>
      <c r="H187" s="53"/>
      <c r="I187" s="46"/>
    </row>
    <row r="188" spans="1:9" ht="15.75">
      <c r="A188" s="17">
        <v>174</v>
      </c>
      <c r="B188" s="46"/>
      <c r="C188" s="46"/>
      <c r="D188" s="46"/>
      <c r="E188" s="68"/>
      <c r="F188" s="53"/>
      <c r="G188" s="53"/>
      <c r="H188" s="53"/>
      <c r="I188" s="46"/>
    </row>
    <row r="189" spans="1:9" ht="15.75">
      <c r="A189" s="17">
        <v>175</v>
      </c>
      <c r="B189" s="46"/>
      <c r="C189" s="46"/>
      <c r="D189" s="46"/>
      <c r="E189" s="68"/>
      <c r="F189" s="53"/>
      <c r="G189" s="53"/>
      <c r="H189" s="53"/>
      <c r="I189" s="46"/>
    </row>
    <row r="190" spans="1:9" ht="15.75">
      <c r="A190" s="17">
        <v>176</v>
      </c>
      <c r="B190" s="46"/>
      <c r="C190" s="46"/>
      <c r="D190" s="46"/>
      <c r="E190" s="73"/>
      <c r="F190" s="53"/>
      <c r="G190" s="53"/>
      <c r="H190" s="53"/>
      <c r="I190" s="46"/>
    </row>
    <row r="191" spans="1:9" ht="15.75">
      <c r="A191" s="17">
        <v>177</v>
      </c>
      <c r="B191" s="46"/>
      <c r="C191" s="46"/>
      <c r="D191" s="46"/>
      <c r="E191" s="68"/>
      <c r="F191" s="53"/>
      <c r="G191" s="53"/>
      <c r="H191" s="53"/>
      <c r="I191" s="46"/>
    </row>
    <row r="192" spans="1:9" ht="15.75">
      <c r="A192" s="17">
        <v>178</v>
      </c>
      <c r="B192" s="46"/>
      <c r="C192" s="46"/>
      <c r="D192" s="46"/>
      <c r="E192" s="68"/>
      <c r="F192" s="53"/>
      <c r="G192" s="53"/>
      <c r="H192" s="53"/>
      <c r="I192" s="46"/>
    </row>
    <row r="193" spans="1:9" ht="15.75">
      <c r="A193" s="17">
        <v>179</v>
      </c>
      <c r="B193" s="46"/>
      <c r="C193" s="46"/>
      <c r="D193" s="46"/>
      <c r="E193" s="68"/>
      <c r="F193" s="53"/>
      <c r="G193" s="53"/>
      <c r="H193" s="53"/>
      <c r="I193" s="46"/>
    </row>
    <row r="194" spans="1:9" ht="15.75">
      <c r="A194" s="17">
        <v>180</v>
      </c>
      <c r="B194" s="46"/>
      <c r="C194" s="46"/>
      <c r="D194" s="46"/>
      <c r="E194" s="68"/>
      <c r="F194" s="53"/>
      <c r="G194" s="53"/>
      <c r="H194" s="53"/>
      <c r="I194" s="46"/>
    </row>
    <row r="195" spans="1:9" ht="15.75">
      <c r="A195" s="17">
        <v>181</v>
      </c>
      <c r="B195" s="46"/>
      <c r="C195" s="46"/>
      <c r="D195" s="46"/>
      <c r="E195" s="68"/>
      <c r="F195" s="53"/>
      <c r="G195" s="53"/>
      <c r="H195" s="53"/>
      <c r="I195" s="46"/>
    </row>
    <row r="196" spans="1:9" ht="15.75">
      <c r="A196" s="17">
        <v>182</v>
      </c>
      <c r="B196" s="46"/>
      <c r="C196" s="46"/>
      <c r="D196" s="46"/>
      <c r="E196" s="68"/>
      <c r="F196" s="53"/>
      <c r="G196" s="53"/>
      <c r="H196" s="53"/>
      <c r="I196" s="46"/>
    </row>
    <row r="197" spans="1:9" ht="15.75">
      <c r="A197" s="17">
        <v>183</v>
      </c>
      <c r="B197" s="46"/>
      <c r="C197" s="46"/>
      <c r="D197" s="46"/>
      <c r="E197" s="68"/>
      <c r="F197" s="53"/>
      <c r="G197" s="53"/>
      <c r="H197" s="53"/>
      <c r="I197" s="46"/>
    </row>
    <row r="198" spans="1:9" ht="15.75">
      <c r="A198" s="17">
        <v>184</v>
      </c>
      <c r="B198" s="46"/>
      <c r="C198" s="46"/>
      <c r="D198" s="46"/>
      <c r="E198" s="68"/>
      <c r="F198" s="53"/>
      <c r="G198" s="53"/>
      <c r="H198" s="53"/>
      <c r="I198" s="46"/>
    </row>
    <row r="199" spans="1:9" ht="15.75">
      <c r="A199" s="17">
        <v>185</v>
      </c>
      <c r="B199" s="46"/>
      <c r="C199" s="46"/>
      <c r="D199" s="46"/>
      <c r="E199" s="68"/>
      <c r="F199" s="53"/>
      <c r="G199" s="53"/>
      <c r="H199" s="53"/>
      <c r="I199" s="46"/>
    </row>
    <row r="200" spans="1:9" ht="15.75">
      <c r="A200" s="17">
        <v>186</v>
      </c>
      <c r="B200" s="46"/>
      <c r="C200" s="46"/>
      <c r="D200" s="46"/>
      <c r="E200" s="68"/>
      <c r="F200" s="53"/>
      <c r="G200" s="53"/>
      <c r="H200" s="53"/>
      <c r="I200" s="46"/>
    </row>
    <row r="201" spans="1:9" ht="15.75">
      <c r="A201" s="17">
        <v>187</v>
      </c>
      <c r="B201" s="46"/>
      <c r="C201" s="46"/>
      <c r="D201" s="46"/>
      <c r="E201" s="68"/>
      <c r="F201" s="53"/>
      <c r="G201" s="53"/>
      <c r="H201" s="53"/>
      <c r="I201" s="46"/>
    </row>
    <row r="202" spans="1:9" ht="15.75">
      <c r="A202" s="17">
        <v>188</v>
      </c>
      <c r="B202" s="46"/>
      <c r="C202" s="46"/>
      <c r="D202" s="46"/>
      <c r="E202" s="68"/>
      <c r="F202" s="53"/>
      <c r="G202" s="53"/>
      <c r="H202" s="53"/>
      <c r="I202" s="46"/>
    </row>
    <row r="203" spans="1:9" ht="15.75">
      <c r="A203" s="17">
        <v>189</v>
      </c>
      <c r="B203" s="46"/>
      <c r="C203" s="46"/>
      <c r="D203" s="46"/>
      <c r="E203" s="68"/>
      <c r="F203" s="53"/>
      <c r="G203" s="53"/>
      <c r="H203" s="53"/>
      <c r="I203" s="46"/>
    </row>
    <row r="204" spans="1:9" ht="15.75">
      <c r="A204" s="17">
        <v>190</v>
      </c>
      <c r="B204" s="46"/>
      <c r="C204" s="46"/>
      <c r="D204" s="46"/>
      <c r="E204" s="68"/>
      <c r="F204" s="53"/>
      <c r="G204" s="53"/>
      <c r="H204" s="53"/>
      <c r="I204" s="46"/>
    </row>
    <row r="205" spans="1:9" ht="15.75">
      <c r="A205" s="17">
        <v>191</v>
      </c>
      <c r="B205" s="46"/>
      <c r="C205" s="46"/>
      <c r="D205" s="46"/>
      <c r="E205" s="68"/>
      <c r="F205" s="53"/>
      <c r="G205" s="53"/>
      <c r="H205" s="53"/>
      <c r="I205" s="46"/>
    </row>
    <row r="206" spans="1:9" ht="15.75">
      <c r="A206" s="17">
        <v>192</v>
      </c>
      <c r="B206" s="46"/>
      <c r="C206" s="46"/>
      <c r="D206" s="46"/>
      <c r="E206" s="68"/>
      <c r="F206" s="53"/>
      <c r="G206" s="53"/>
      <c r="H206" s="53"/>
      <c r="I206" s="46"/>
    </row>
    <row r="207" spans="1:9" ht="15.75">
      <c r="A207" s="17">
        <v>193</v>
      </c>
      <c r="B207" s="46"/>
      <c r="C207" s="46"/>
      <c r="D207" s="46"/>
      <c r="E207" s="68"/>
      <c r="F207" s="53"/>
      <c r="G207" s="53"/>
      <c r="H207" s="53"/>
      <c r="I207" s="46"/>
    </row>
    <row r="208" spans="1:9" ht="15.75">
      <c r="A208" s="17">
        <v>194</v>
      </c>
      <c r="B208" s="46"/>
      <c r="C208" s="46"/>
      <c r="D208" s="46"/>
      <c r="E208" s="68"/>
      <c r="F208" s="53"/>
      <c r="G208" s="53"/>
      <c r="H208" s="53"/>
      <c r="I208" s="46"/>
    </row>
    <row r="209" spans="1:9" ht="15.75">
      <c r="A209" s="17">
        <v>195</v>
      </c>
      <c r="B209" s="46"/>
      <c r="C209" s="46"/>
      <c r="D209" s="46"/>
      <c r="E209" s="68"/>
      <c r="F209" s="53"/>
      <c r="G209" s="53"/>
      <c r="H209" s="53"/>
      <c r="I209" s="46"/>
    </row>
    <row r="210" spans="1:9" ht="15.75">
      <c r="A210" s="17">
        <v>196</v>
      </c>
      <c r="B210" s="46"/>
      <c r="C210" s="46"/>
      <c r="D210" s="46"/>
      <c r="E210" s="68"/>
      <c r="F210" s="53"/>
      <c r="G210" s="53"/>
      <c r="H210" s="53"/>
      <c r="I210" s="46"/>
    </row>
    <row r="211" spans="1:9" ht="15.75">
      <c r="A211" s="17">
        <v>197</v>
      </c>
      <c r="B211" s="46"/>
      <c r="C211" s="46"/>
      <c r="D211" s="46"/>
      <c r="E211" s="68"/>
      <c r="F211" s="53"/>
      <c r="G211" s="53"/>
      <c r="H211" s="53"/>
      <c r="I211" s="46"/>
    </row>
    <row r="212" spans="1:9" ht="15.75">
      <c r="A212" s="17">
        <v>198</v>
      </c>
      <c r="B212" s="46"/>
      <c r="C212" s="46"/>
      <c r="D212" s="46"/>
      <c r="E212" s="68"/>
      <c r="F212" s="53"/>
      <c r="G212" s="53"/>
      <c r="H212" s="53"/>
      <c r="I212" s="46"/>
    </row>
    <row r="213" spans="1:9" ht="15.75">
      <c r="A213" s="17">
        <v>199</v>
      </c>
      <c r="B213" s="46"/>
      <c r="C213" s="46"/>
      <c r="D213" s="46"/>
      <c r="E213" s="68"/>
      <c r="F213" s="53"/>
      <c r="G213" s="53"/>
      <c r="H213" s="53"/>
      <c r="I213" s="46"/>
    </row>
    <row r="214" spans="1:9" ht="15.75">
      <c r="A214" s="17">
        <v>200</v>
      </c>
      <c r="B214" s="46"/>
      <c r="C214" s="46"/>
      <c r="D214" s="46"/>
      <c r="E214" s="68"/>
      <c r="F214" s="53"/>
      <c r="G214" s="53"/>
      <c r="H214" s="53"/>
      <c r="I214" s="46"/>
    </row>
  </sheetData>
  <sheetProtection algorithmName="SHA-512" hashValue="BqlfbZrXquEdpjvSV8iSK9xkNsRFm7wEQvnF7WcQC/EPFPFOtbks7li1vJTcOMRk0FPBqPby8P4t5hLYnCnU0Q==" saltValue="8Gl1INSAhgu2PL1WPjofsw==" spinCount="100000" sheet="1" formatCells="0" formatColumns="0" formatRows="0" insertHyperlinks="0"/>
  <mergeCells count="7">
    <mergeCell ref="A11:A13"/>
    <mergeCell ref="I11:I13"/>
    <mergeCell ref="D11:D13"/>
    <mergeCell ref="E11:E13"/>
    <mergeCell ref="F11:H12"/>
    <mergeCell ref="B11:B13"/>
    <mergeCell ref="C11:C13"/>
  </mergeCells>
  <dataValidations count="4">
    <dataValidation allowBlank="1" showInputMessage="1" showErrorMessage="1" prompt="Tautkan dengan bukti integrasi penelitian dan PkM dalam. pembelajaran" sqref="C15:C214" xr:uid="{00000000-0002-0000-1700-000001000000}"/>
    <dataValidation type="list" allowBlank="1" showInputMessage="1" showErrorMessage="1" sqref="E15:E214" xr:uid="{00000000-0002-0000-1700-000002000000}">
      <formula1>$F$3:$F$8</formula1>
    </dataValidation>
    <dataValidation type="list" allowBlank="1" showInputMessage="1" showErrorMessage="1" sqref="F15:H214" xr:uid="{00000000-0002-0000-1700-000003000000}">
      <formula1>$C$3:$C$4</formula1>
    </dataValidation>
    <dataValidation allowBlank="1" showInputMessage="1" showErrorMessage="1" prompt="Diisi dengan tautan ke dokumen Bukti Integrasi Penelitian/PkM" sqref="I15:I214" xr:uid="{00000000-0002-0000-1700-000006000000}"/>
  </dataValidations>
  <hyperlinks>
    <hyperlink ref="J1" location="'Daftar Tabel'!A1" display="&lt;&lt;&lt; DAFTAR TABEL" xr:uid="{00000000-0004-0000-17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Nama DTPS  mengacu pada sheet 6" xr:uid="{00000000-0002-0000-1700-000000000000}">
          <x14:formula1>
            <xm:f>'6'!$B$12:$B$111</xm:f>
          </x14:formula1>
          <xm:sqref>B15:B214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24"/>
  <sheetViews>
    <sheetView workbookViewId="0">
      <selection activeCell="L24" sqref="L24"/>
    </sheetView>
  </sheetViews>
  <sheetFormatPr defaultColWidth="11.21875" defaultRowHeight="15.75"/>
  <cols>
    <col min="1" max="1" width="6.21875" style="7" customWidth="1"/>
    <col min="2" max="2" width="30" style="7" customWidth="1"/>
    <col min="3" max="3" width="8.33203125" style="7" customWidth="1"/>
    <col min="4" max="4" width="7.44140625" style="7" customWidth="1"/>
    <col min="5" max="5" width="8" style="7" customWidth="1"/>
    <col min="6" max="6" width="7.44140625" style="7" customWidth="1"/>
    <col min="7" max="8" width="7.21875" style="7" customWidth="1"/>
    <col min="9" max="9" width="7.77734375" style="7" customWidth="1"/>
    <col min="10" max="11" width="8.21875" style="7" customWidth="1"/>
    <col min="12" max="12" width="18" style="7" customWidth="1"/>
    <col min="13" max="13" width="14.77734375" style="7" customWidth="1"/>
    <col min="14" max="14" width="11.21875" style="7"/>
  </cols>
  <sheetData>
    <row r="1" spans="1:13">
      <c r="A1" s="6" t="s">
        <v>71</v>
      </c>
      <c r="M1" s="14" t="s">
        <v>87</v>
      </c>
    </row>
    <row r="2" spans="1:13" hidden="1">
      <c r="A2" s="6"/>
      <c r="M2" s="16"/>
    </row>
    <row r="3" spans="1:13" hidden="1">
      <c r="A3" s="6"/>
      <c r="C3" s="7" t="s">
        <v>88</v>
      </c>
      <c r="M3" s="16"/>
    </row>
    <row r="4" spans="1:13">
      <c r="A4" s="6"/>
      <c r="M4" s="16"/>
    </row>
    <row r="5" spans="1:13" ht="25.15" customHeight="1">
      <c r="A5" s="154" t="s">
        <v>125</v>
      </c>
      <c r="B5" s="151" t="s">
        <v>171</v>
      </c>
      <c r="C5" s="147" t="s">
        <v>297</v>
      </c>
      <c r="D5" s="147"/>
      <c r="E5" s="147"/>
      <c r="F5" s="147"/>
      <c r="G5" s="147"/>
      <c r="H5" s="147"/>
      <c r="I5" s="147" t="s">
        <v>298</v>
      </c>
      <c r="J5" s="147"/>
      <c r="K5" s="147"/>
      <c r="L5" s="179" t="s">
        <v>299</v>
      </c>
    </row>
    <row r="6" spans="1:13" ht="20.100000000000001" customHeight="1">
      <c r="A6" s="165"/>
      <c r="B6" s="164"/>
      <c r="C6" s="147" t="s">
        <v>300</v>
      </c>
      <c r="D6" s="147"/>
      <c r="E6" s="147"/>
      <c r="F6" s="147" t="s">
        <v>301</v>
      </c>
      <c r="G6" s="147"/>
      <c r="H6" s="147"/>
      <c r="I6" s="147"/>
      <c r="J6" s="147"/>
      <c r="K6" s="147"/>
      <c r="L6" s="185"/>
    </row>
    <row r="7" spans="1:13" ht="20.100000000000001" customHeight="1">
      <c r="A7" s="155"/>
      <c r="B7" s="152"/>
      <c r="C7" s="10" t="s">
        <v>116</v>
      </c>
      <c r="D7" s="10" t="s">
        <v>117</v>
      </c>
      <c r="E7" s="10" t="s">
        <v>118</v>
      </c>
      <c r="F7" s="10" t="s">
        <v>116</v>
      </c>
      <c r="G7" s="10" t="s">
        <v>117</v>
      </c>
      <c r="H7" s="10" t="s">
        <v>118</v>
      </c>
      <c r="I7" s="10" t="s">
        <v>116</v>
      </c>
      <c r="J7" s="10" t="s">
        <v>117</v>
      </c>
      <c r="K7" s="10" t="s">
        <v>118</v>
      </c>
      <c r="L7" s="182"/>
    </row>
    <row r="8" spans="1:13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15</v>
      </c>
    </row>
    <row r="9" spans="1:13">
      <c r="A9" s="17">
        <v>1</v>
      </c>
      <c r="B9" s="46"/>
      <c r="C9" s="53"/>
      <c r="D9" s="53"/>
      <c r="E9" s="53"/>
      <c r="F9" s="53"/>
      <c r="G9" s="12"/>
      <c r="H9" s="12"/>
      <c r="I9" s="12"/>
      <c r="J9" s="12"/>
      <c r="K9" s="12"/>
      <c r="L9" s="50">
        <f t="shared" ref="L9:L24" si="0">IF(OR(ISBLANK(C9),ISBLANK(D9),ISBLANK(E9),ISBLANK(F9),ISBLANK(G9),ISBLANK(H9)),0,(AVERAGE(C9:E9)+AVERAGE(F9:H9))/2)</f>
        <v>0</v>
      </c>
    </row>
    <row r="10" spans="1:13">
      <c r="A10" s="17">
        <v>2</v>
      </c>
      <c r="B10" s="46"/>
      <c r="C10" s="53"/>
      <c r="D10" s="53"/>
      <c r="E10" s="53"/>
      <c r="F10" s="53"/>
      <c r="G10" s="12"/>
      <c r="H10" s="12"/>
      <c r="I10" s="12"/>
      <c r="J10" s="12"/>
      <c r="K10" s="12"/>
      <c r="L10" s="50">
        <f t="shared" si="0"/>
        <v>0</v>
      </c>
    </row>
    <row r="11" spans="1:13">
      <c r="A11" s="17">
        <v>3</v>
      </c>
      <c r="B11" s="46"/>
      <c r="C11" s="53"/>
      <c r="D11" s="53"/>
      <c r="E11" s="53"/>
      <c r="F11" s="53"/>
      <c r="G11" s="12"/>
      <c r="H11" s="12"/>
      <c r="I11" s="12"/>
      <c r="J11" s="12"/>
      <c r="K11" s="12"/>
      <c r="L11" s="50">
        <f t="shared" si="0"/>
        <v>0</v>
      </c>
    </row>
    <row r="12" spans="1:13">
      <c r="A12" s="17">
        <v>4</v>
      </c>
      <c r="B12" s="46"/>
      <c r="C12" s="53"/>
      <c r="D12" s="53"/>
      <c r="E12" s="53"/>
      <c r="F12" s="53"/>
      <c r="G12" s="12"/>
      <c r="H12" s="12"/>
      <c r="I12" s="12"/>
      <c r="J12" s="12"/>
      <c r="K12" s="12"/>
      <c r="L12" s="50">
        <f t="shared" si="0"/>
        <v>0</v>
      </c>
    </row>
    <row r="13" spans="1:13">
      <c r="A13" s="17">
        <v>5</v>
      </c>
      <c r="B13" s="46"/>
      <c r="C13" s="53"/>
      <c r="D13" s="53"/>
      <c r="E13" s="53"/>
      <c r="F13" s="53"/>
      <c r="G13" s="12"/>
      <c r="H13" s="12"/>
      <c r="I13" s="12"/>
      <c r="J13" s="12"/>
      <c r="K13" s="12"/>
      <c r="L13" s="50">
        <f t="shared" si="0"/>
        <v>0</v>
      </c>
    </row>
    <row r="14" spans="1:13">
      <c r="A14" s="17">
        <v>6</v>
      </c>
      <c r="B14" s="46"/>
      <c r="C14" s="53"/>
      <c r="D14" s="53"/>
      <c r="E14" s="53"/>
      <c r="F14" s="53"/>
      <c r="G14" s="12"/>
      <c r="H14" s="12"/>
      <c r="I14" s="12"/>
      <c r="J14" s="12"/>
      <c r="K14" s="12"/>
      <c r="L14" s="50">
        <f t="shared" si="0"/>
        <v>0</v>
      </c>
    </row>
    <row r="15" spans="1:13">
      <c r="A15" s="17">
        <v>7</v>
      </c>
      <c r="B15" s="46"/>
      <c r="C15" s="53"/>
      <c r="D15" s="53"/>
      <c r="E15" s="53"/>
      <c r="F15" s="53"/>
      <c r="G15" s="12"/>
      <c r="H15" s="12"/>
      <c r="I15" s="12"/>
      <c r="J15" s="12"/>
      <c r="K15" s="12"/>
      <c r="L15" s="50">
        <f t="shared" si="0"/>
        <v>0</v>
      </c>
    </row>
    <row r="16" spans="1:13">
      <c r="A16" s="17">
        <v>8</v>
      </c>
      <c r="B16" s="46"/>
      <c r="C16" s="53"/>
      <c r="D16" s="53"/>
      <c r="E16" s="53"/>
      <c r="F16" s="53"/>
      <c r="G16" s="12"/>
      <c r="H16" s="12"/>
      <c r="I16" s="12"/>
      <c r="J16" s="12"/>
      <c r="K16" s="12"/>
      <c r="L16" s="50">
        <f t="shared" si="0"/>
        <v>0</v>
      </c>
    </row>
    <row r="17" spans="1:12">
      <c r="A17" s="17">
        <v>9</v>
      </c>
      <c r="B17" s="46"/>
      <c r="C17" s="53"/>
      <c r="D17" s="53"/>
      <c r="E17" s="53"/>
      <c r="F17" s="53"/>
      <c r="G17" s="12"/>
      <c r="H17" s="12"/>
      <c r="I17" s="12"/>
      <c r="J17" s="12"/>
      <c r="K17" s="12"/>
      <c r="L17" s="50">
        <f t="shared" si="0"/>
        <v>0</v>
      </c>
    </row>
    <row r="18" spans="1:12">
      <c r="A18" s="17">
        <v>10</v>
      </c>
      <c r="B18" s="46"/>
      <c r="C18" s="53"/>
      <c r="D18" s="53"/>
      <c r="E18" s="53"/>
      <c r="F18" s="53"/>
      <c r="G18" s="12"/>
      <c r="H18" s="12"/>
      <c r="I18" s="12"/>
      <c r="J18" s="12"/>
      <c r="K18" s="12"/>
      <c r="L18" s="50">
        <f t="shared" si="0"/>
        <v>0</v>
      </c>
    </row>
    <row r="19" spans="1:12">
      <c r="A19" s="17">
        <v>11</v>
      </c>
      <c r="B19" s="46"/>
      <c r="C19" s="53"/>
      <c r="D19" s="53"/>
      <c r="E19" s="53"/>
      <c r="F19" s="53"/>
      <c r="G19" s="12"/>
      <c r="H19" s="12"/>
      <c r="I19" s="12"/>
      <c r="J19" s="12"/>
      <c r="K19" s="12"/>
      <c r="L19" s="50">
        <f t="shared" si="0"/>
        <v>0</v>
      </c>
    </row>
    <row r="20" spans="1:12">
      <c r="A20" s="17">
        <v>12</v>
      </c>
      <c r="B20" s="46"/>
      <c r="C20" s="53"/>
      <c r="D20" s="53"/>
      <c r="E20" s="53"/>
      <c r="F20" s="53"/>
      <c r="G20" s="12"/>
      <c r="H20" s="12"/>
      <c r="I20" s="12"/>
      <c r="J20" s="12"/>
      <c r="K20" s="12"/>
      <c r="L20" s="50">
        <f t="shared" si="0"/>
        <v>0</v>
      </c>
    </row>
    <row r="21" spans="1:12">
      <c r="A21" s="17">
        <v>13</v>
      </c>
      <c r="B21" s="46"/>
      <c r="C21" s="53"/>
      <c r="D21" s="53"/>
      <c r="E21" s="53"/>
      <c r="F21" s="53"/>
      <c r="G21" s="12"/>
      <c r="H21" s="12"/>
      <c r="I21" s="12"/>
      <c r="J21" s="12"/>
      <c r="K21" s="12"/>
      <c r="L21" s="50">
        <f t="shared" si="0"/>
        <v>0</v>
      </c>
    </row>
    <row r="22" spans="1:12">
      <c r="A22" s="17">
        <v>14</v>
      </c>
      <c r="B22" s="46"/>
      <c r="C22" s="53"/>
      <c r="D22" s="53"/>
      <c r="E22" s="53"/>
      <c r="F22" s="53"/>
      <c r="G22" s="12"/>
      <c r="H22" s="12"/>
      <c r="I22" s="12"/>
      <c r="J22" s="12"/>
      <c r="K22" s="12"/>
      <c r="L22" s="50">
        <f t="shared" si="0"/>
        <v>0</v>
      </c>
    </row>
    <row r="23" spans="1:12">
      <c r="A23" s="17">
        <v>15</v>
      </c>
      <c r="B23" s="46"/>
      <c r="C23" s="53"/>
      <c r="D23" s="53"/>
      <c r="E23" s="53"/>
      <c r="F23" s="53"/>
      <c r="G23" s="12"/>
      <c r="H23" s="12"/>
      <c r="I23" s="12"/>
      <c r="J23" s="12"/>
      <c r="K23" s="12"/>
      <c r="L23" s="50">
        <f t="shared" si="0"/>
        <v>0</v>
      </c>
    </row>
    <row r="24" spans="1:12">
      <c r="A24" s="17" t="s">
        <v>257</v>
      </c>
      <c r="B24" s="46"/>
      <c r="C24" s="53"/>
      <c r="D24" s="53"/>
      <c r="E24" s="53"/>
      <c r="F24" s="53"/>
      <c r="G24" s="12"/>
      <c r="H24" s="12"/>
      <c r="I24" s="12"/>
      <c r="J24" s="12"/>
      <c r="K24" s="12"/>
      <c r="L24" s="50">
        <f t="shared" si="0"/>
        <v>0</v>
      </c>
    </row>
  </sheetData>
  <sheetProtection algorithmName="SHA-512" hashValue="rygaoQKA3m31Z2gx8NKeuIIDE8IwFLc9CIIBi0gmmnibwXBlqkmhSRaiU9d5raTTaMRkbQGlITQ1TbFoimvkIw==" saltValue="+A7zHsOYcwX/7EgkWbiVwg==" spinCount="100000" sheet="1" formatCells="0" formatColumns="0" formatRows="0" insertHyperlinks="0"/>
  <mergeCells count="7">
    <mergeCell ref="B5:B7"/>
    <mergeCell ref="A5:A7"/>
    <mergeCell ref="I5:K6"/>
    <mergeCell ref="L5:L7"/>
    <mergeCell ref="C6:E6"/>
    <mergeCell ref="F6:H6"/>
    <mergeCell ref="C5:H5"/>
  </mergeCells>
  <dataValidations count="1">
    <dataValidation type="whole" operator="greaterThanOrEqual" allowBlank="1" showInputMessage="1" showErrorMessage="1" prompt="Harus diisi dengan angka" sqref="C9:K24" xr:uid="{00000000-0002-0000-1800-000001000000}">
      <formula1>0</formula1>
    </dataValidation>
  </dataValidations>
  <hyperlinks>
    <hyperlink ref="M1" location="'Daftar Tabel'!A1" display="&lt;&lt;&lt; DAFTAR TABEL" xr:uid="{00000000-0004-0000-18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Nama DTPS  mengacu pada sheet 6" xr:uid="{00000000-0002-0000-1800-000000000000}">
          <x14:formula1>
            <xm:f>'6'!$B$12:$B$111</xm:f>
          </x14:formula1>
          <xm:sqref>B9:B24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2"/>
  <sheetViews>
    <sheetView workbookViewId="0">
      <selection activeCell="B10" sqref="B10"/>
    </sheetView>
  </sheetViews>
  <sheetFormatPr defaultColWidth="11.21875" defaultRowHeight="15.75"/>
  <cols>
    <col min="1" max="1" width="16" style="7" customWidth="1"/>
    <col min="2" max="2" width="22.77734375" style="7" customWidth="1"/>
    <col min="3" max="3" width="12.33203125" style="7" customWidth="1"/>
    <col min="4" max="4" width="11.33203125" style="7" customWidth="1"/>
    <col min="5" max="5" width="12.33203125" style="7" customWidth="1"/>
    <col min="6" max="6" width="14.77734375" style="7" customWidth="1"/>
    <col min="7" max="7" width="11.21875" style="7"/>
  </cols>
  <sheetData>
    <row r="1" spans="1:6">
      <c r="A1" s="6" t="s">
        <v>72</v>
      </c>
      <c r="F1" s="14" t="s">
        <v>87</v>
      </c>
    </row>
    <row r="2" spans="1:6" hidden="1">
      <c r="A2" s="6"/>
      <c r="F2" s="16"/>
    </row>
    <row r="3" spans="1:6" hidden="1">
      <c r="A3" s="6"/>
      <c r="C3" s="7" t="s">
        <v>88</v>
      </c>
      <c r="F3" s="16"/>
    </row>
    <row r="4" spans="1:6" hidden="1">
      <c r="A4" s="6"/>
      <c r="F4" s="16"/>
    </row>
    <row r="5" spans="1:6" hidden="1">
      <c r="A5" s="6"/>
      <c r="F5" s="16"/>
    </row>
    <row r="6" spans="1:6">
      <c r="A6" s="6"/>
      <c r="F6" s="16"/>
    </row>
    <row r="7" spans="1:6" ht="25.15" customHeight="1">
      <c r="A7" s="154" t="s">
        <v>302</v>
      </c>
      <c r="B7" s="151" t="s">
        <v>303</v>
      </c>
      <c r="C7" s="179" t="s">
        <v>304</v>
      </c>
      <c r="D7" s="180"/>
      <c r="E7" s="181"/>
    </row>
    <row r="8" spans="1:6" ht="20.100000000000001" customHeight="1">
      <c r="A8" s="155"/>
      <c r="B8" s="152"/>
      <c r="C8" s="10" t="s">
        <v>305</v>
      </c>
      <c r="D8" s="10" t="s">
        <v>306</v>
      </c>
      <c r="E8" s="10" t="s">
        <v>307</v>
      </c>
    </row>
    <row r="9" spans="1:6">
      <c r="A9" s="15">
        <v>1</v>
      </c>
      <c r="B9" s="15">
        <v>2</v>
      </c>
      <c r="C9" s="15">
        <v>3</v>
      </c>
      <c r="D9" s="15">
        <v>4</v>
      </c>
      <c r="E9" s="15">
        <v>5</v>
      </c>
    </row>
    <row r="10" spans="1:6">
      <c r="A10" s="17" t="s">
        <v>116</v>
      </c>
      <c r="B10" s="53"/>
      <c r="C10" s="55"/>
      <c r="D10" s="55"/>
      <c r="E10" s="54"/>
    </row>
    <row r="11" spans="1:6">
      <c r="A11" s="17" t="s">
        <v>117</v>
      </c>
      <c r="B11" s="53"/>
      <c r="C11" s="55"/>
      <c r="D11" s="55"/>
      <c r="E11" s="54"/>
    </row>
    <row r="12" spans="1:6">
      <c r="A12" s="17" t="s">
        <v>118</v>
      </c>
      <c r="B12" s="53"/>
      <c r="C12" s="55"/>
      <c r="D12" s="55"/>
      <c r="E12" s="54"/>
    </row>
  </sheetData>
  <sheetProtection algorithmName="SHA-512" hashValue="8BP5+aeh93+GMFmU3QEoyz5KzsvxDuGVPHsvsXeV+4il1SUt8r8XbTy7AcvfwgeCq3/ytuV/2xNRFUy4p06fVA==" saltValue="KcnEe/Y+il+vAYk/u050Sg==" spinCount="100000" sheet="1" objects="1" scenarios="1"/>
  <mergeCells count="3">
    <mergeCell ref="C7:E7"/>
    <mergeCell ref="A7:A8"/>
    <mergeCell ref="B7:B8"/>
  </mergeCells>
  <dataValidations count="2">
    <dataValidation type="whole" operator="greaterThanOrEqual" allowBlank="1" showInputMessage="1" showErrorMessage="1" prompt="Harus diisi dengan Angka" sqref="B10:B12" xr:uid="{00000000-0002-0000-1900-000000000000}">
      <formula1>0</formula1>
    </dataValidation>
    <dataValidation type="decimal" operator="greaterThanOrEqual" allowBlank="1" showInputMessage="1" showErrorMessage="1" prompt="Harus diisi Angka" sqref="C10:E12" xr:uid="{00000000-0002-0000-1900-000001000000}">
      <formula1>0</formula1>
    </dataValidation>
  </dataValidations>
  <hyperlinks>
    <hyperlink ref="F1" location="'Daftar Tabel'!A1" display="&lt;&lt;&lt; DAFTAR TABEL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2"/>
  <sheetViews>
    <sheetView workbookViewId="0">
      <selection activeCell="H12" sqref="H12"/>
    </sheetView>
  </sheetViews>
  <sheetFormatPr defaultColWidth="11.21875" defaultRowHeight="15.75"/>
  <cols>
    <col min="1" max="1" width="12.6640625" style="7" customWidth="1"/>
    <col min="2" max="2" width="13.33203125" style="7" customWidth="1"/>
    <col min="3" max="3" width="8.44140625" style="7" customWidth="1"/>
    <col min="4" max="4" width="8.77734375" style="7" customWidth="1"/>
    <col min="5" max="6" width="8.6640625" style="7" customWidth="1"/>
    <col min="7" max="7" width="11.33203125" style="7" customWidth="1"/>
    <col min="8" max="8" width="12.33203125" style="7" customWidth="1"/>
    <col min="9" max="9" width="14.77734375" style="7" customWidth="1"/>
    <col min="10" max="10" width="11.21875" style="7"/>
  </cols>
  <sheetData>
    <row r="1" spans="1:9">
      <c r="A1" s="6" t="s">
        <v>73</v>
      </c>
      <c r="I1" s="14" t="s">
        <v>87</v>
      </c>
    </row>
    <row r="2" spans="1:9" hidden="1">
      <c r="A2" s="6"/>
      <c r="I2" s="16"/>
    </row>
    <row r="3" spans="1:9" hidden="1">
      <c r="A3" s="6"/>
      <c r="I3" s="16"/>
    </row>
    <row r="4" spans="1:9" hidden="1">
      <c r="A4" s="6"/>
      <c r="I4" s="16"/>
    </row>
    <row r="5" spans="1:9" hidden="1">
      <c r="A5" s="6"/>
      <c r="I5" s="16"/>
    </row>
    <row r="6" spans="1:9">
      <c r="A6" s="6"/>
      <c r="I6" s="16"/>
    </row>
    <row r="7" spans="1:9" ht="25.15" customHeight="1">
      <c r="A7" s="151" t="s">
        <v>308</v>
      </c>
      <c r="B7" s="151" t="s">
        <v>309</v>
      </c>
      <c r="C7" s="167"/>
      <c r="D7" s="167"/>
      <c r="E7" s="167"/>
      <c r="F7" s="168"/>
      <c r="G7" s="147" t="s">
        <v>310</v>
      </c>
      <c r="H7" s="151" t="s">
        <v>311</v>
      </c>
    </row>
    <row r="8" spans="1:9" ht="28.35" customHeight="1">
      <c r="A8" s="152"/>
      <c r="B8" s="152"/>
      <c r="C8" s="11" t="s">
        <v>312</v>
      </c>
      <c r="D8" s="11" t="s">
        <v>313</v>
      </c>
      <c r="E8" s="11" t="s">
        <v>314</v>
      </c>
      <c r="F8" s="104" t="s">
        <v>315</v>
      </c>
      <c r="G8" s="147"/>
      <c r="H8" s="152"/>
    </row>
    <row r="9" spans="1:9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5">
        <v>7</v>
      </c>
      <c r="H9" s="15">
        <v>8</v>
      </c>
    </row>
    <row r="10" spans="1:9">
      <c r="A10" s="17" t="s">
        <v>115</v>
      </c>
      <c r="B10" s="57"/>
      <c r="C10" s="52"/>
      <c r="D10" s="58"/>
      <c r="E10" s="58"/>
      <c r="F10" s="58"/>
      <c r="G10" s="56">
        <f>SUM(C10:F10)</f>
        <v>0</v>
      </c>
      <c r="H10" s="119">
        <f>IFERROR(((D10*1.5)+(E10*2.5)+(F10*3.5))/G10,0)</f>
        <v>0</v>
      </c>
    </row>
    <row r="11" spans="1:9">
      <c r="A11" s="17" t="s">
        <v>116</v>
      </c>
      <c r="B11" s="57"/>
      <c r="C11" s="52"/>
      <c r="D11" s="52"/>
      <c r="E11" s="58"/>
      <c r="F11" s="58"/>
      <c r="G11" s="56">
        <f>SUM(C11:F11)</f>
        <v>0</v>
      </c>
      <c r="H11" s="119">
        <f>IFERROR(((E11*1.5)+(F11*2.5))/G11,0)</f>
        <v>0</v>
      </c>
    </row>
    <row r="12" spans="1:9">
      <c r="A12" s="17" t="s">
        <v>117</v>
      </c>
      <c r="B12" s="57"/>
      <c r="C12" s="117"/>
      <c r="D12" s="52"/>
      <c r="E12" s="52"/>
      <c r="F12" s="58"/>
      <c r="G12" s="56">
        <f>SUM(C12:F12)</f>
        <v>0</v>
      </c>
      <c r="H12" s="119">
        <f>IFERROR((F12*1.5)/G12,0)</f>
        <v>0</v>
      </c>
    </row>
  </sheetData>
  <sheetProtection algorithmName="SHA-512" hashValue="C4NwKdvpdQhGAYHv5GFu8zmyuCFM2eymW7Yc4g3A0QWr1vVqgb5+oXVmPGEb8VEZMCv+E5CaDX+KqriWJd3FTA==" saltValue="mUd8t2901VaREBXjuBngpQ==" spinCount="100000" sheet="1" objects="1" scenarios="1"/>
  <mergeCells count="5">
    <mergeCell ref="A7:A8"/>
    <mergeCell ref="B7:B8"/>
    <mergeCell ref="G7:G8"/>
    <mergeCell ref="H7:H8"/>
    <mergeCell ref="C7:F7"/>
  </mergeCells>
  <dataValidations count="2">
    <dataValidation type="whole" operator="greaterThanOrEqual" allowBlank="1" showInputMessage="1" showErrorMessage="1" prompt="Harus diisi dengan Angka" sqref="B10:B12" xr:uid="{00000000-0002-0000-1A00-000000000000}">
      <formula1>0</formula1>
    </dataValidation>
    <dataValidation type="whole" operator="greaterThanOrEqual" allowBlank="1" showInputMessage="1" showErrorMessage="1" prompt="Harus diisi Angka" sqref="C10:F11 D12:F12" xr:uid="{00000000-0002-0000-1A00-000001000000}">
      <formula1>0</formula1>
    </dataValidation>
  </dataValidations>
  <hyperlinks>
    <hyperlink ref="I1" location="'Daftar Tabel'!A1" display="&lt;&lt;&lt; DAFTAR TABEL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13"/>
  <sheetViews>
    <sheetView workbookViewId="0">
      <selection activeCell="F13" sqref="F13"/>
    </sheetView>
  </sheetViews>
  <sheetFormatPr defaultColWidth="11.21875" defaultRowHeight="15.75"/>
  <cols>
    <col min="1" max="2" width="16" style="7" customWidth="1"/>
    <col min="3" max="3" width="22.77734375" style="7" customWidth="1"/>
    <col min="4" max="4" width="17.6640625" style="7" customWidth="1"/>
    <col min="5" max="5" width="16.44140625" style="7" customWidth="1"/>
    <col min="6" max="6" width="15.44140625" style="7" customWidth="1"/>
    <col min="7" max="7" width="14.77734375" style="7" customWidth="1"/>
    <col min="8" max="8" width="11.21875" style="7"/>
  </cols>
  <sheetData>
    <row r="1" spans="1:7">
      <c r="A1" s="6" t="s">
        <v>74</v>
      </c>
      <c r="B1" s="6"/>
      <c r="G1" s="14" t="s">
        <v>87</v>
      </c>
    </row>
    <row r="2" spans="1:7" hidden="1">
      <c r="A2" s="6"/>
      <c r="B2" s="6"/>
      <c r="G2" s="16"/>
    </row>
    <row r="3" spans="1:7" hidden="1">
      <c r="A3" s="6"/>
      <c r="B3" s="6"/>
      <c r="D3" s="7" t="s">
        <v>88</v>
      </c>
      <c r="G3" s="16"/>
    </row>
    <row r="4" spans="1:7" hidden="1">
      <c r="A4" s="6"/>
      <c r="B4" s="6"/>
      <c r="G4" s="16"/>
    </row>
    <row r="5" spans="1:7" hidden="1">
      <c r="A5" s="6"/>
      <c r="B5" s="6"/>
      <c r="G5" s="16"/>
    </row>
    <row r="6" spans="1:7">
      <c r="A6" s="6"/>
      <c r="B6" s="6"/>
      <c r="G6" s="16"/>
    </row>
    <row r="7" spans="1:7" ht="25.15" customHeight="1">
      <c r="A7" s="154" t="s">
        <v>302</v>
      </c>
      <c r="B7" s="154" t="s">
        <v>303</v>
      </c>
      <c r="C7" s="151" t="s">
        <v>316</v>
      </c>
      <c r="D7" s="179" t="s">
        <v>317</v>
      </c>
      <c r="E7" s="180"/>
      <c r="F7" s="180"/>
    </row>
    <row r="8" spans="1:7" ht="20.100000000000001" customHeight="1">
      <c r="A8" s="155"/>
      <c r="B8" s="155"/>
      <c r="C8" s="152"/>
      <c r="D8" s="10" t="s">
        <v>318</v>
      </c>
      <c r="E8" s="10" t="s">
        <v>319</v>
      </c>
      <c r="F8" s="10" t="s">
        <v>320</v>
      </c>
    </row>
    <row r="9" spans="1:7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</row>
    <row r="10" spans="1:7">
      <c r="A10" s="17" t="s">
        <v>114</v>
      </c>
      <c r="B10" s="12"/>
      <c r="C10" s="53"/>
      <c r="D10" s="60"/>
      <c r="E10" s="60"/>
      <c r="F10" s="60"/>
    </row>
    <row r="11" spans="1:7">
      <c r="A11" s="17" t="s">
        <v>115</v>
      </c>
      <c r="B11" s="12"/>
      <c r="C11" s="53"/>
      <c r="D11" s="60"/>
      <c r="E11" s="60"/>
      <c r="F11" s="60"/>
    </row>
    <row r="12" spans="1:7">
      <c r="A12" s="17" t="s">
        <v>116</v>
      </c>
      <c r="B12" s="21">
        <f>'20'!B10</f>
        <v>0</v>
      </c>
      <c r="C12" s="53"/>
      <c r="D12" s="60"/>
      <c r="E12" s="60"/>
      <c r="F12" s="60"/>
    </row>
    <row r="13" spans="1:7">
      <c r="A13" s="13" t="s">
        <v>119</v>
      </c>
      <c r="B13" s="48">
        <f>SUM(B10:B12)</f>
        <v>0</v>
      </c>
      <c r="C13" s="48">
        <f>SUM(C10:C12)</f>
        <v>0</v>
      </c>
      <c r="D13" s="48">
        <f>SUM(D10:D12)</f>
        <v>0</v>
      </c>
      <c r="E13" s="48">
        <f>SUM(E10:E12)</f>
        <v>0</v>
      </c>
      <c r="F13" s="48">
        <f>SUM(F10:F12)</f>
        <v>0</v>
      </c>
    </row>
  </sheetData>
  <sheetProtection algorithmName="SHA-512" hashValue="V5j5eeOqVBjSudwsUynViBmTJdCvgz1vEBkqrbjsryuBgT2pG4E7dHMO5ikAHKUdRs1HCwcReuM+KEnqmK2r2Q==" saltValue="Z1o1ipm1SjaccRGda3a2/Q==" spinCount="100000" sheet="1" objects="1" scenarios="1"/>
  <mergeCells count="4">
    <mergeCell ref="A7:A8"/>
    <mergeCell ref="C7:C8"/>
    <mergeCell ref="D7:F7"/>
    <mergeCell ref="B7:B8"/>
  </mergeCells>
  <dataValidations count="1">
    <dataValidation type="whole" operator="greaterThanOrEqual" allowBlank="1" showInputMessage="1" showErrorMessage="1" prompt="Harus diisi Angka" sqref="B10:F12" xr:uid="{00000000-0002-0000-1B00-000000000000}">
      <formula1>0</formula1>
    </dataValidation>
  </dataValidations>
  <hyperlinks>
    <hyperlink ref="G1" location="'Daftar Tabel'!A1" display="&lt;&lt;&lt; DAFTAR TABEL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13"/>
  <sheetViews>
    <sheetView workbookViewId="0">
      <selection activeCell="F13" sqref="F13"/>
    </sheetView>
  </sheetViews>
  <sheetFormatPr defaultColWidth="11.21875" defaultRowHeight="15.75"/>
  <cols>
    <col min="1" max="2" width="16" style="7" customWidth="1"/>
    <col min="3" max="3" width="22.77734375" style="7" customWidth="1"/>
    <col min="4" max="4" width="17.6640625" style="7" customWidth="1"/>
    <col min="5" max="5" width="16.44140625" style="7" customWidth="1"/>
    <col min="6" max="6" width="15.44140625" style="7" customWidth="1"/>
    <col min="7" max="7" width="14.77734375" style="7" customWidth="1"/>
    <col min="8" max="8" width="11.21875" style="7"/>
  </cols>
  <sheetData>
    <row r="1" spans="1:7">
      <c r="A1" s="6" t="s">
        <v>75</v>
      </c>
      <c r="B1" s="6"/>
      <c r="G1" s="14" t="s">
        <v>87</v>
      </c>
    </row>
    <row r="2" spans="1:7" hidden="1">
      <c r="A2" s="6"/>
      <c r="B2" s="6"/>
      <c r="G2" s="16"/>
    </row>
    <row r="3" spans="1:7" hidden="1">
      <c r="A3" s="6"/>
      <c r="B3" s="6"/>
      <c r="D3" s="7" t="s">
        <v>88</v>
      </c>
      <c r="G3" s="16"/>
    </row>
    <row r="4" spans="1:7" hidden="1">
      <c r="A4" s="6"/>
      <c r="B4" s="6"/>
      <c r="G4" s="16"/>
    </row>
    <row r="5" spans="1:7" hidden="1">
      <c r="A5" s="6"/>
      <c r="B5" s="6"/>
      <c r="G5" s="16"/>
    </row>
    <row r="6" spans="1:7">
      <c r="A6" s="6"/>
      <c r="B6" s="6"/>
      <c r="G6" s="16"/>
    </row>
    <row r="7" spans="1:7" ht="33.6" customHeight="1">
      <c r="A7" s="154" t="s">
        <v>302</v>
      </c>
      <c r="B7" s="154" t="s">
        <v>303</v>
      </c>
      <c r="C7" s="151" t="s">
        <v>316</v>
      </c>
      <c r="D7" s="147" t="s">
        <v>321</v>
      </c>
      <c r="E7" s="147"/>
      <c r="F7" s="147"/>
    </row>
    <row r="8" spans="1:7" ht="20.100000000000001" customHeight="1">
      <c r="A8" s="155"/>
      <c r="B8" s="155"/>
      <c r="C8" s="152"/>
      <c r="D8" s="10" t="s">
        <v>322</v>
      </c>
      <c r="E8" s="10" t="s">
        <v>323</v>
      </c>
      <c r="F8" s="10" t="s">
        <v>324</v>
      </c>
    </row>
    <row r="9" spans="1:7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</row>
    <row r="10" spans="1:7">
      <c r="A10" s="17" t="s">
        <v>114</v>
      </c>
      <c r="B10" s="21">
        <f>'22'!B10</f>
        <v>0</v>
      </c>
      <c r="C10" s="84">
        <f>'22'!C10</f>
        <v>0</v>
      </c>
      <c r="D10" s="53"/>
      <c r="E10" s="53"/>
      <c r="F10" s="53"/>
    </row>
    <row r="11" spans="1:7">
      <c r="A11" s="17" t="s">
        <v>115</v>
      </c>
      <c r="B11" s="21">
        <f>'22'!B11</f>
        <v>0</v>
      </c>
      <c r="C11" s="84">
        <f>'22'!C11</f>
        <v>0</v>
      </c>
      <c r="D11" s="53"/>
      <c r="E11" s="53"/>
      <c r="F11" s="53"/>
    </row>
    <row r="12" spans="1:7">
      <c r="A12" s="17" t="s">
        <v>116</v>
      </c>
      <c r="B12" s="21">
        <f>'22'!B12</f>
        <v>0</v>
      </c>
      <c r="C12" s="84">
        <f>'22'!C12</f>
        <v>0</v>
      </c>
      <c r="D12" s="53"/>
      <c r="E12" s="53"/>
      <c r="F12" s="53"/>
    </row>
    <row r="13" spans="1:7">
      <c r="A13" s="13" t="s">
        <v>119</v>
      </c>
      <c r="B13" s="48">
        <f>SUM(B10:B12)</f>
        <v>0</v>
      </c>
      <c r="C13" s="48">
        <f>SUM(C10:C12)</f>
        <v>0</v>
      </c>
      <c r="D13" s="48">
        <f>SUM(D10:D12)</f>
        <v>0</v>
      </c>
      <c r="E13" s="48">
        <f>SUM(E10:E12)</f>
        <v>0</v>
      </c>
      <c r="F13" s="48">
        <f>SUM(F10:F12)</f>
        <v>0</v>
      </c>
    </row>
  </sheetData>
  <sheetProtection algorithmName="SHA-512" hashValue="so3lgC9DH+rO9h7qZd4yO0RvZu+N8GLOnIHd2LEFMwNjfBlQVpIT8ENavM6/ryx1BRkD8NUT/H4CkQ2lfpa8MA==" saltValue="4Fx+XOQkF72T3nrDetonzQ==" spinCount="100000" sheet="1" objects="1" scenarios="1"/>
  <mergeCells count="4">
    <mergeCell ref="A7:A8"/>
    <mergeCell ref="B7:B8"/>
    <mergeCell ref="C7:C8"/>
    <mergeCell ref="D7:F7"/>
  </mergeCells>
  <dataValidations count="1">
    <dataValidation type="whole" operator="greaterThanOrEqual" allowBlank="1" showInputMessage="1" showErrorMessage="1" prompt="Harus diisi Angka" sqref="B10:F12" xr:uid="{00000000-0002-0000-1C00-000000000000}">
      <formula1>0</formula1>
    </dataValidation>
  </dataValidations>
  <hyperlinks>
    <hyperlink ref="G1" location="'Daftar Tabel'!A1" display="&lt;&lt;&lt; DAFTAR TABEL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8"/>
  <sheetViews>
    <sheetView workbookViewId="0">
      <selection activeCell="D16" sqref="D16"/>
    </sheetView>
  </sheetViews>
  <sheetFormatPr defaultColWidth="11.21875" defaultRowHeight="15.75"/>
  <cols>
    <col min="1" max="1" width="8" style="7" customWidth="1"/>
    <col min="2" max="2" width="26.21875" style="7" customWidth="1"/>
    <col min="3" max="3" width="12.21875" style="7" customWidth="1"/>
    <col min="4" max="4" width="7.6640625" style="7" customWidth="1"/>
    <col min="5" max="5" width="12.21875" style="7" customWidth="1"/>
    <col min="6" max="6" width="14.6640625" style="7" customWidth="1"/>
    <col min="7" max="7" width="17.77734375" style="7" customWidth="1"/>
    <col min="8" max="8" width="14.6640625" style="7" customWidth="1"/>
    <col min="9" max="9" width="13.6640625" style="7" customWidth="1"/>
    <col min="10" max="10" width="8.6640625" style="7" customWidth="1"/>
    <col min="11" max="11" width="13.6640625" style="7" customWidth="1"/>
    <col min="12" max="12" width="15.6640625" style="7" customWidth="1"/>
    <col min="13" max="13" width="11.21875" style="7"/>
  </cols>
  <sheetData>
    <row r="1" spans="1:12">
      <c r="A1" s="6" t="s">
        <v>86</v>
      </c>
      <c r="L1" s="14" t="s">
        <v>87</v>
      </c>
    </row>
    <row r="3" spans="1:12" hidden="1"/>
    <row r="4" spans="1:12" hidden="1">
      <c r="C4" s="7" t="s">
        <v>88</v>
      </c>
    </row>
    <row r="5" spans="1:12">
      <c r="A5" s="8" t="s">
        <v>89</v>
      </c>
    </row>
    <row r="6" spans="1:12" ht="20.100000000000001" customHeight="1">
      <c r="A6" s="153" t="s">
        <v>90</v>
      </c>
      <c r="B6" s="154" t="s">
        <v>91</v>
      </c>
      <c r="C6" s="148" t="s">
        <v>92</v>
      </c>
      <c r="D6" s="149"/>
      <c r="E6" s="150"/>
      <c r="F6" s="147" t="s">
        <v>93</v>
      </c>
      <c r="G6" s="147" t="s">
        <v>94</v>
      </c>
      <c r="H6" s="151" t="s">
        <v>95</v>
      </c>
      <c r="I6" s="151" t="s">
        <v>96</v>
      </c>
      <c r="J6" s="147" t="s">
        <v>97</v>
      </c>
      <c r="K6" s="147" t="s">
        <v>98</v>
      </c>
    </row>
    <row r="7" spans="1:12" ht="27" customHeight="1">
      <c r="A7" s="153"/>
      <c r="B7" s="155"/>
      <c r="C7" s="9" t="s">
        <v>99</v>
      </c>
      <c r="D7" s="9" t="s">
        <v>100</v>
      </c>
      <c r="E7" s="9" t="s">
        <v>101</v>
      </c>
      <c r="F7" s="147"/>
      <c r="G7" s="147"/>
      <c r="H7" s="152"/>
      <c r="I7" s="152"/>
      <c r="J7" s="147"/>
      <c r="K7" s="147"/>
    </row>
    <row r="8" spans="1:12" ht="14.65" customHeight="1">
      <c r="A8" s="15">
        <v>1</v>
      </c>
      <c r="B8" s="62">
        <v>2</v>
      </c>
      <c r="C8" s="15">
        <v>3</v>
      </c>
      <c r="D8" s="62">
        <v>4</v>
      </c>
      <c r="E8" s="15">
        <v>5</v>
      </c>
      <c r="F8" s="62">
        <v>6</v>
      </c>
      <c r="G8" s="15">
        <v>7</v>
      </c>
      <c r="H8" s="62">
        <v>8</v>
      </c>
      <c r="I8" s="15">
        <v>9</v>
      </c>
      <c r="J8" s="62">
        <v>10</v>
      </c>
      <c r="K8" s="15">
        <v>11</v>
      </c>
    </row>
    <row r="9" spans="1:12">
      <c r="A9" s="67">
        <v>1</v>
      </c>
      <c r="B9" s="64"/>
      <c r="C9" s="12"/>
      <c r="D9" s="12"/>
      <c r="E9" s="12"/>
      <c r="F9" s="64"/>
      <c r="G9" s="64"/>
      <c r="H9" s="87"/>
      <c r="I9" s="87"/>
      <c r="J9" s="47" t="str">
        <f t="shared" ref="J9:J40" si="0">IF(OR(ISBLANK(H9),ISBLANK(I9)),"0",IF(DATEDIF(H9,I9,"Y")&gt;0,DATEDIF(H9,I9,"Y"),0))</f>
        <v>0</v>
      </c>
      <c r="K9" s="64"/>
    </row>
    <row r="10" spans="1:12" ht="15.75" customHeight="1">
      <c r="A10" s="67">
        <v>2</v>
      </c>
      <c r="B10" s="64"/>
      <c r="C10" s="12"/>
      <c r="D10" s="12"/>
      <c r="E10" s="12"/>
      <c r="F10" s="64"/>
      <c r="G10" s="64"/>
      <c r="H10" s="87"/>
      <c r="I10" s="87"/>
      <c r="J10" s="47" t="str">
        <f t="shared" si="0"/>
        <v>0</v>
      </c>
      <c r="K10" s="82"/>
    </row>
    <row r="11" spans="1:12">
      <c r="A11" s="67">
        <v>3</v>
      </c>
      <c r="B11" s="64"/>
      <c r="C11" s="12"/>
      <c r="D11" s="12"/>
      <c r="E11" s="12"/>
      <c r="F11" s="64"/>
      <c r="G11" s="64"/>
      <c r="H11" s="87"/>
      <c r="I11" s="87"/>
      <c r="J11" s="47" t="str">
        <f t="shared" si="0"/>
        <v>0</v>
      </c>
      <c r="K11" s="64"/>
    </row>
    <row r="12" spans="1:12">
      <c r="A12" s="67">
        <v>4</v>
      </c>
      <c r="B12" s="64"/>
      <c r="C12" s="12"/>
      <c r="D12" s="12"/>
      <c r="E12" s="12"/>
      <c r="F12" s="64"/>
      <c r="G12" s="64"/>
      <c r="H12" s="87"/>
      <c r="I12" s="87"/>
      <c r="J12" s="47" t="str">
        <f t="shared" si="0"/>
        <v>0</v>
      </c>
      <c r="K12" s="64"/>
    </row>
    <row r="13" spans="1:12">
      <c r="A13" s="67">
        <v>5</v>
      </c>
      <c r="B13" s="64"/>
      <c r="C13" s="12"/>
      <c r="D13" s="12"/>
      <c r="E13" s="12"/>
      <c r="F13" s="64"/>
      <c r="G13" s="64"/>
      <c r="H13" s="87"/>
      <c r="I13" s="87"/>
      <c r="J13" s="47" t="str">
        <f t="shared" si="0"/>
        <v>0</v>
      </c>
      <c r="K13" s="64"/>
    </row>
    <row r="14" spans="1:12">
      <c r="A14" s="67">
        <v>6</v>
      </c>
      <c r="B14" s="64"/>
      <c r="C14" s="12"/>
      <c r="D14" s="12"/>
      <c r="E14" s="12"/>
      <c r="F14" s="64"/>
      <c r="G14" s="64"/>
      <c r="H14" s="87"/>
      <c r="I14" s="87"/>
      <c r="J14" s="47" t="str">
        <f t="shared" si="0"/>
        <v>0</v>
      </c>
      <c r="K14" s="64"/>
    </row>
    <row r="15" spans="1:12">
      <c r="A15" s="67">
        <v>7</v>
      </c>
      <c r="B15" s="64"/>
      <c r="C15" s="12"/>
      <c r="D15" s="12"/>
      <c r="E15" s="12"/>
      <c r="F15" s="64"/>
      <c r="G15" s="64"/>
      <c r="H15" s="87"/>
      <c r="I15" s="87"/>
      <c r="J15" s="47" t="str">
        <f t="shared" si="0"/>
        <v>0</v>
      </c>
      <c r="K15" s="64"/>
    </row>
    <row r="16" spans="1:12">
      <c r="A16" s="67">
        <v>8</v>
      </c>
      <c r="B16" s="64"/>
      <c r="C16" s="12"/>
      <c r="D16" s="12"/>
      <c r="E16" s="12"/>
      <c r="F16" s="64"/>
      <c r="G16" s="64"/>
      <c r="H16" s="87"/>
      <c r="I16" s="87"/>
      <c r="J16" s="47" t="str">
        <f t="shared" si="0"/>
        <v>0</v>
      </c>
      <c r="K16" s="64"/>
    </row>
    <row r="17" spans="1:11">
      <c r="A17" s="67">
        <v>9</v>
      </c>
      <c r="B17" s="64"/>
      <c r="C17" s="12"/>
      <c r="D17" s="12"/>
      <c r="E17" s="12"/>
      <c r="F17" s="64"/>
      <c r="G17" s="64"/>
      <c r="H17" s="87"/>
      <c r="I17" s="87"/>
      <c r="J17" s="47" t="str">
        <f t="shared" si="0"/>
        <v>0</v>
      </c>
      <c r="K17" s="64"/>
    </row>
    <row r="18" spans="1:11">
      <c r="A18" s="67">
        <v>10</v>
      </c>
      <c r="B18" s="64"/>
      <c r="C18" s="12"/>
      <c r="D18" s="12"/>
      <c r="E18" s="12"/>
      <c r="F18" s="64"/>
      <c r="G18" s="64"/>
      <c r="H18" s="87"/>
      <c r="I18" s="87"/>
      <c r="J18" s="47" t="str">
        <f t="shared" si="0"/>
        <v>0</v>
      </c>
      <c r="K18" s="64"/>
    </row>
    <row r="19" spans="1:11">
      <c r="A19" s="67">
        <v>11</v>
      </c>
      <c r="B19" s="64"/>
      <c r="C19" s="12"/>
      <c r="D19" s="12"/>
      <c r="E19" s="12"/>
      <c r="F19" s="64"/>
      <c r="G19" s="64"/>
      <c r="H19" s="87"/>
      <c r="I19" s="87"/>
      <c r="J19" s="47" t="str">
        <f t="shared" si="0"/>
        <v>0</v>
      </c>
      <c r="K19" s="64"/>
    </row>
    <row r="20" spans="1:11">
      <c r="A20" s="67">
        <v>12</v>
      </c>
      <c r="B20" s="64"/>
      <c r="C20" s="12"/>
      <c r="D20" s="12"/>
      <c r="E20" s="12"/>
      <c r="F20" s="64"/>
      <c r="G20" s="64"/>
      <c r="H20" s="87"/>
      <c r="I20" s="87"/>
      <c r="J20" s="47" t="str">
        <f t="shared" si="0"/>
        <v>0</v>
      </c>
      <c r="K20" s="64"/>
    </row>
    <row r="21" spans="1:11">
      <c r="A21" s="67">
        <v>13</v>
      </c>
      <c r="B21" s="64"/>
      <c r="C21" s="12"/>
      <c r="D21" s="12"/>
      <c r="E21" s="12"/>
      <c r="F21" s="64"/>
      <c r="G21" s="64"/>
      <c r="H21" s="87"/>
      <c r="I21" s="87"/>
      <c r="J21" s="47" t="str">
        <f t="shared" si="0"/>
        <v>0</v>
      </c>
      <c r="K21" s="64"/>
    </row>
    <row r="22" spans="1:11">
      <c r="A22" s="67">
        <v>14</v>
      </c>
      <c r="B22" s="64"/>
      <c r="C22" s="12"/>
      <c r="D22" s="12"/>
      <c r="E22" s="12"/>
      <c r="F22" s="64"/>
      <c r="G22" s="64"/>
      <c r="H22" s="87"/>
      <c r="I22" s="87"/>
      <c r="J22" s="47" t="str">
        <f t="shared" si="0"/>
        <v>0</v>
      </c>
      <c r="K22" s="64"/>
    </row>
    <row r="23" spans="1:11">
      <c r="A23" s="67">
        <v>15</v>
      </c>
      <c r="B23" s="64"/>
      <c r="C23" s="12"/>
      <c r="D23" s="12"/>
      <c r="E23" s="12"/>
      <c r="F23" s="64"/>
      <c r="G23" s="64"/>
      <c r="H23" s="87"/>
      <c r="I23" s="87"/>
      <c r="J23" s="47" t="str">
        <f t="shared" si="0"/>
        <v>0</v>
      </c>
      <c r="K23" s="64"/>
    </row>
    <row r="24" spans="1:11">
      <c r="A24" s="67">
        <v>16</v>
      </c>
      <c r="B24" s="64"/>
      <c r="C24" s="12"/>
      <c r="D24" s="12"/>
      <c r="E24" s="12"/>
      <c r="F24" s="64"/>
      <c r="G24" s="64"/>
      <c r="H24" s="87"/>
      <c r="I24" s="87"/>
      <c r="J24" s="47" t="str">
        <f t="shared" si="0"/>
        <v>0</v>
      </c>
      <c r="K24" s="64"/>
    </row>
    <row r="25" spans="1:11">
      <c r="A25" s="67">
        <v>17</v>
      </c>
      <c r="B25" s="64"/>
      <c r="C25" s="12"/>
      <c r="D25" s="12"/>
      <c r="E25" s="12"/>
      <c r="F25" s="64"/>
      <c r="G25" s="64"/>
      <c r="H25" s="87"/>
      <c r="I25" s="87"/>
      <c r="J25" s="47" t="str">
        <f t="shared" si="0"/>
        <v>0</v>
      </c>
      <c r="K25" s="64"/>
    </row>
    <row r="26" spans="1:11">
      <c r="A26" s="67">
        <v>18</v>
      </c>
      <c r="B26" s="64"/>
      <c r="C26" s="12"/>
      <c r="D26" s="12"/>
      <c r="E26" s="12"/>
      <c r="F26" s="64"/>
      <c r="G26" s="64"/>
      <c r="H26" s="87"/>
      <c r="I26" s="87"/>
      <c r="J26" s="47" t="str">
        <f t="shared" si="0"/>
        <v>0</v>
      </c>
      <c r="K26" s="64"/>
    </row>
    <row r="27" spans="1:11">
      <c r="A27" s="67">
        <v>19</v>
      </c>
      <c r="B27" s="64"/>
      <c r="C27" s="12"/>
      <c r="D27" s="12"/>
      <c r="E27" s="12"/>
      <c r="F27" s="64"/>
      <c r="G27" s="64"/>
      <c r="H27" s="87"/>
      <c r="I27" s="87"/>
      <c r="J27" s="47" t="str">
        <f t="shared" si="0"/>
        <v>0</v>
      </c>
      <c r="K27" s="64"/>
    </row>
    <row r="28" spans="1:11">
      <c r="A28" s="67">
        <v>20</v>
      </c>
      <c r="B28" s="64"/>
      <c r="C28" s="12"/>
      <c r="D28" s="12"/>
      <c r="E28" s="12"/>
      <c r="F28" s="64"/>
      <c r="G28" s="64"/>
      <c r="H28" s="87"/>
      <c r="I28" s="87"/>
      <c r="J28" s="47" t="str">
        <f t="shared" si="0"/>
        <v>0</v>
      </c>
      <c r="K28" s="64"/>
    </row>
    <row r="29" spans="1:11">
      <c r="A29" s="67">
        <v>21</v>
      </c>
      <c r="B29" s="64"/>
      <c r="C29" s="12"/>
      <c r="D29" s="12"/>
      <c r="E29" s="12"/>
      <c r="F29" s="64"/>
      <c r="G29" s="64"/>
      <c r="H29" s="87"/>
      <c r="I29" s="87"/>
      <c r="J29" s="47" t="str">
        <f t="shared" si="0"/>
        <v>0</v>
      </c>
      <c r="K29" s="64"/>
    </row>
    <row r="30" spans="1:11">
      <c r="A30" s="67">
        <v>22</v>
      </c>
      <c r="B30" s="64"/>
      <c r="C30" s="12"/>
      <c r="D30" s="12"/>
      <c r="E30" s="12"/>
      <c r="F30" s="64"/>
      <c r="G30" s="64"/>
      <c r="H30" s="87"/>
      <c r="I30" s="87"/>
      <c r="J30" s="47" t="str">
        <f t="shared" si="0"/>
        <v>0</v>
      </c>
      <c r="K30" s="64"/>
    </row>
    <row r="31" spans="1:11">
      <c r="A31" s="67">
        <v>23</v>
      </c>
      <c r="B31" s="64"/>
      <c r="C31" s="12"/>
      <c r="D31" s="12"/>
      <c r="E31" s="12"/>
      <c r="F31" s="64"/>
      <c r="G31" s="64"/>
      <c r="H31" s="87"/>
      <c r="I31" s="87"/>
      <c r="J31" s="47" t="str">
        <f t="shared" si="0"/>
        <v>0</v>
      </c>
      <c r="K31" s="64"/>
    </row>
    <row r="32" spans="1:11">
      <c r="A32" s="67">
        <v>24</v>
      </c>
      <c r="B32" s="64"/>
      <c r="C32" s="12"/>
      <c r="D32" s="12"/>
      <c r="E32" s="12"/>
      <c r="F32" s="64"/>
      <c r="G32" s="64"/>
      <c r="H32" s="87"/>
      <c r="I32" s="87"/>
      <c r="J32" s="47" t="str">
        <f t="shared" si="0"/>
        <v>0</v>
      </c>
      <c r="K32" s="64"/>
    </row>
    <row r="33" spans="1:11">
      <c r="A33" s="67">
        <v>25</v>
      </c>
      <c r="B33" s="64"/>
      <c r="C33" s="12"/>
      <c r="D33" s="12"/>
      <c r="E33" s="12"/>
      <c r="F33" s="64"/>
      <c r="G33" s="64"/>
      <c r="H33" s="87"/>
      <c r="I33" s="87"/>
      <c r="J33" s="47" t="str">
        <f t="shared" si="0"/>
        <v>0</v>
      </c>
      <c r="K33" s="64"/>
    </row>
    <row r="34" spans="1:11">
      <c r="A34" s="67">
        <v>26</v>
      </c>
      <c r="B34" s="64"/>
      <c r="C34" s="12"/>
      <c r="D34" s="12"/>
      <c r="E34" s="12"/>
      <c r="F34" s="64"/>
      <c r="G34" s="64"/>
      <c r="H34" s="87"/>
      <c r="I34" s="87"/>
      <c r="J34" s="47" t="str">
        <f t="shared" si="0"/>
        <v>0</v>
      </c>
      <c r="K34" s="64"/>
    </row>
    <row r="35" spans="1:11">
      <c r="A35" s="67">
        <v>27</v>
      </c>
      <c r="B35" s="64"/>
      <c r="C35" s="12"/>
      <c r="D35" s="12"/>
      <c r="E35" s="12"/>
      <c r="F35" s="64"/>
      <c r="G35" s="64"/>
      <c r="H35" s="87"/>
      <c r="I35" s="87"/>
      <c r="J35" s="47" t="str">
        <f t="shared" si="0"/>
        <v>0</v>
      </c>
      <c r="K35" s="64"/>
    </row>
    <row r="36" spans="1:11">
      <c r="A36" s="67">
        <v>28</v>
      </c>
      <c r="B36" s="64"/>
      <c r="C36" s="12"/>
      <c r="D36" s="12"/>
      <c r="E36" s="12"/>
      <c r="F36" s="64"/>
      <c r="G36" s="64"/>
      <c r="H36" s="87"/>
      <c r="I36" s="87"/>
      <c r="J36" s="47" t="str">
        <f t="shared" si="0"/>
        <v>0</v>
      </c>
      <c r="K36" s="64"/>
    </row>
    <row r="37" spans="1:11">
      <c r="A37" s="67">
        <v>29</v>
      </c>
      <c r="B37" s="64"/>
      <c r="C37" s="12"/>
      <c r="D37" s="12"/>
      <c r="E37" s="12"/>
      <c r="F37" s="64"/>
      <c r="G37" s="64"/>
      <c r="H37" s="87"/>
      <c r="I37" s="87"/>
      <c r="J37" s="47" t="str">
        <f t="shared" si="0"/>
        <v>0</v>
      </c>
      <c r="K37" s="64"/>
    </row>
    <row r="38" spans="1:11">
      <c r="A38" s="67">
        <v>30</v>
      </c>
      <c r="B38" s="64"/>
      <c r="C38" s="12"/>
      <c r="D38" s="12"/>
      <c r="E38" s="12"/>
      <c r="F38" s="64"/>
      <c r="G38" s="64"/>
      <c r="H38" s="87"/>
      <c r="I38" s="87"/>
      <c r="J38" s="47" t="str">
        <f t="shared" si="0"/>
        <v>0</v>
      </c>
      <c r="K38" s="64"/>
    </row>
    <row r="39" spans="1:11">
      <c r="A39" s="67">
        <v>31</v>
      </c>
      <c r="B39" s="64"/>
      <c r="C39" s="12"/>
      <c r="D39" s="12"/>
      <c r="E39" s="12"/>
      <c r="F39" s="64"/>
      <c r="G39" s="64"/>
      <c r="H39" s="87"/>
      <c r="I39" s="87"/>
      <c r="J39" s="47" t="str">
        <f t="shared" si="0"/>
        <v>0</v>
      </c>
      <c r="K39" s="64"/>
    </row>
    <row r="40" spans="1:11">
      <c r="A40" s="67">
        <v>32</v>
      </c>
      <c r="B40" s="64"/>
      <c r="C40" s="12"/>
      <c r="D40" s="12"/>
      <c r="E40" s="12"/>
      <c r="F40" s="64"/>
      <c r="G40" s="64"/>
      <c r="H40" s="87"/>
      <c r="I40" s="87"/>
      <c r="J40" s="47" t="str">
        <f t="shared" si="0"/>
        <v>0</v>
      </c>
      <c r="K40" s="64"/>
    </row>
    <row r="41" spans="1:11">
      <c r="A41" s="67">
        <v>33</v>
      </c>
      <c r="B41" s="64"/>
      <c r="C41" s="12"/>
      <c r="D41" s="12"/>
      <c r="E41" s="12"/>
      <c r="F41" s="64"/>
      <c r="G41" s="64"/>
      <c r="H41" s="87"/>
      <c r="I41" s="87"/>
      <c r="J41" s="47" t="str">
        <f t="shared" ref="J41:J72" si="1">IF(OR(ISBLANK(H41),ISBLANK(I41)),"0",IF(DATEDIF(H41,I41,"Y")&gt;0,DATEDIF(H41,I41,"Y"),0))</f>
        <v>0</v>
      </c>
      <c r="K41" s="64"/>
    </row>
    <row r="42" spans="1:11">
      <c r="A42" s="67">
        <v>34</v>
      </c>
      <c r="B42" s="64"/>
      <c r="C42" s="12"/>
      <c r="D42" s="12"/>
      <c r="E42" s="12"/>
      <c r="F42" s="64"/>
      <c r="G42" s="64"/>
      <c r="H42" s="87"/>
      <c r="I42" s="87"/>
      <c r="J42" s="47" t="str">
        <f t="shared" si="1"/>
        <v>0</v>
      </c>
      <c r="K42" s="64"/>
    </row>
    <row r="43" spans="1:11">
      <c r="A43" s="67">
        <v>35</v>
      </c>
      <c r="B43" s="64"/>
      <c r="C43" s="12"/>
      <c r="D43" s="12"/>
      <c r="E43" s="12"/>
      <c r="F43" s="64"/>
      <c r="G43" s="64"/>
      <c r="H43" s="87"/>
      <c r="I43" s="87"/>
      <c r="J43" s="47" t="str">
        <f t="shared" si="1"/>
        <v>0</v>
      </c>
      <c r="K43" s="64"/>
    </row>
    <row r="44" spans="1:11">
      <c r="A44" s="67">
        <v>36</v>
      </c>
      <c r="B44" s="64"/>
      <c r="C44" s="12"/>
      <c r="D44" s="12"/>
      <c r="E44" s="12"/>
      <c r="F44" s="64"/>
      <c r="G44" s="64"/>
      <c r="H44" s="87"/>
      <c r="I44" s="87"/>
      <c r="J44" s="47" t="str">
        <f t="shared" si="1"/>
        <v>0</v>
      </c>
      <c r="K44" s="64"/>
    </row>
    <row r="45" spans="1:11">
      <c r="A45" s="67">
        <v>37</v>
      </c>
      <c r="B45" s="64"/>
      <c r="C45" s="12"/>
      <c r="D45" s="12"/>
      <c r="E45" s="12"/>
      <c r="F45" s="64"/>
      <c r="G45" s="64"/>
      <c r="H45" s="87"/>
      <c r="I45" s="87"/>
      <c r="J45" s="47" t="str">
        <f t="shared" si="1"/>
        <v>0</v>
      </c>
      <c r="K45" s="64"/>
    </row>
    <row r="46" spans="1:11">
      <c r="A46" s="67">
        <v>38</v>
      </c>
      <c r="B46" s="64"/>
      <c r="C46" s="12"/>
      <c r="D46" s="12"/>
      <c r="E46" s="12"/>
      <c r="F46" s="64"/>
      <c r="G46" s="64"/>
      <c r="H46" s="87"/>
      <c r="I46" s="87"/>
      <c r="J46" s="47" t="str">
        <f t="shared" si="1"/>
        <v>0</v>
      </c>
      <c r="K46" s="64"/>
    </row>
    <row r="47" spans="1:11">
      <c r="A47" s="67">
        <v>39</v>
      </c>
      <c r="B47" s="64"/>
      <c r="C47" s="12"/>
      <c r="D47" s="12"/>
      <c r="E47" s="12"/>
      <c r="F47" s="64"/>
      <c r="G47" s="64"/>
      <c r="H47" s="87"/>
      <c r="I47" s="87"/>
      <c r="J47" s="47" t="str">
        <f t="shared" si="1"/>
        <v>0</v>
      </c>
      <c r="K47" s="64"/>
    </row>
    <row r="48" spans="1:11">
      <c r="A48" s="67">
        <v>40</v>
      </c>
      <c r="B48" s="64"/>
      <c r="C48" s="12"/>
      <c r="D48" s="12"/>
      <c r="E48" s="12"/>
      <c r="F48" s="64"/>
      <c r="G48" s="64"/>
      <c r="H48" s="87"/>
      <c r="I48" s="87"/>
      <c r="J48" s="47" t="str">
        <f t="shared" si="1"/>
        <v>0</v>
      </c>
      <c r="K48" s="64"/>
    </row>
    <row r="49" spans="1:11">
      <c r="A49" s="67">
        <v>41</v>
      </c>
      <c r="B49" s="64"/>
      <c r="C49" s="12"/>
      <c r="D49" s="12"/>
      <c r="E49" s="12"/>
      <c r="F49" s="64"/>
      <c r="G49" s="64"/>
      <c r="H49" s="87"/>
      <c r="I49" s="87"/>
      <c r="J49" s="47" t="str">
        <f t="shared" si="1"/>
        <v>0</v>
      </c>
      <c r="K49" s="64"/>
    </row>
    <row r="50" spans="1:11">
      <c r="A50" s="67">
        <v>42</v>
      </c>
      <c r="B50" s="64"/>
      <c r="C50" s="12"/>
      <c r="D50" s="12"/>
      <c r="E50" s="12"/>
      <c r="F50" s="64"/>
      <c r="G50" s="64"/>
      <c r="H50" s="87"/>
      <c r="I50" s="87"/>
      <c r="J50" s="47" t="str">
        <f t="shared" si="1"/>
        <v>0</v>
      </c>
      <c r="K50" s="64"/>
    </row>
    <row r="51" spans="1:11">
      <c r="A51" s="67">
        <v>43</v>
      </c>
      <c r="B51" s="64"/>
      <c r="C51" s="12"/>
      <c r="D51" s="12"/>
      <c r="E51" s="12"/>
      <c r="F51" s="64"/>
      <c r="G51" s="64"/>
      <c r="H51" s="87"/>
      <c r="I51" s="87"/>
      <c r="J51" s="47" t="str">
        <f t="shared" si="1"/>
        <v>0</v>
      </c>
      <c r="K51" s="64"/>
    </row>
    <row r="52" spans="1:11">
      <c r="A52" s="67">
        <v>44</v>
      </c>
      <c r="B52" s="64"/>
      <c r="C52" s="12"/>
      <c r="D52" s="12"/>
      <c r="E52" s="12"/>
      <c r="F52" s="64"/>
      <c r="G52" s="64"/>
      <c r="H52" s="87"/>
      <c r="I52" s="87"/>
      <c r="J52" s="47" t="str">
        <f t="shared" si="1"/>
        <v>0</v>
      </c>
      <c r="K52" s="64"/>
    </row>
    <row r="53" spans="1:11">
      <c r="A53" s="67">
        <v>45</v>
      </c>
      <c r="B53" s="64"/>
      <c r="C53" s="12"/>
      <c r="D53" s="12"/>
      <c r="E53" s="12"/>
      <c r="F53" s="64"/>
      <c r="G53" s="64"/>
      <c r="H53" s="87"/>
      <c r="I53" s="87"/>
      <c r="J53" s="47" t="str">
        <f t="shared" si="1"/>
        <v>0</v>
      </c>
      <c r="K53" s="64"/>
    </row>
    <row r="54" spans="1:11">
      <c r="A54" s="67">
        <v>46</v>
      </c>
      <c r="B54" s="64"/>
      <c r="C54" s="12"/>
      <c r="D54" s="12"/>
      <c r="E54" s="12"/>
      <c r="F54" s="64"/>
      <c r="G54" s="64"/>
      <c r="H54" s="87"/>
      <c r="I54" s="87"/>
      <c r="J54" s="47" t="str">
        <f t="shared" si="1"/>
        <v>0</v>
      </c>
      <c r="K54" s="64"/>
    </row>
    <row r="55" spans="1:11">
      <c r="A55" s="67">
        <v>47</v>
      </c>
      <c r="B55" s="64"/>
      <c r="C55" s="12"/>
      <c r="D55" s="12"/>
      <c r="E55" s="12"/>
      <c r="F55" s="64"/>
      <c r="G55" s="64"/>
      <c r="H55" s="87"/>
      <c r="I55" s="87"/>
      <c r="J55" s="47" t="str">
        <f t="shared" si="1"/>
        <v>0</v>
      </c>
      <c r="K55" s="64"/>
    </row>
    <row r="56" spans="1:11">
      <c r="A56" s="67">
        <v>48</v>
      </c>
      <c r="B56" s="64"/>
      <c r="C56" s="12"/>
      <c r="D56" s="12"/>
      <c r="E56" s="12"/>
      <c r="F56" s="64"/>
      <c r="G56" s="64"/>
      <c r="H56" s="87"/>
      <c r="I56" s="87"/>
      <c r="J56" s="47" t="str">
        <f t="shared" si="1"/>
        <v>0</v>
      </c>
      <c r="K56" s="64"/>
    </row>
    <row r="57" spans="1:11">
      <c r="A57" s="67">
        <v>49</v>
      </c>
      <c r="B57" s="64"/>
      <c r="C57" s="12"/>
      <c r="D57" s="12"/>
      <c r="E57" s="12"/>
      <c r="F57" s="64"/>
      <c r="G57" s="64"/>
      <c r="H57" s="87"/>
      <c r="I57" s="87"/>
      <c r="J57" s="47" t="str">
        <f t="shared" si="1"/>
        <v>0</v>
      </c>
      <c r="K57" s="64"/>
    </row>
    <row r="58" spans="1:11">
      <c r="A58" s="67">
        <v>50</v>
      </c>
      <c r="B58" s="64"/>
      <c r="C58" s="12"/>
      <c r="D58" s="12"/>
      <c r="E58" s="12"/>
      <c r="F58" s="64"/>
      <c r="G58" s="64"/>
      <c r="H58" s="87"/>
      <c r="I58" s="87"/>
      <c r="J58" s="47" t="str">
        <f t="shared" si="1"/>
        <v>0</v>
      </c>
      <c r="K58" s="64"/>
    </row>
    <row r="59" spans="1:11">
      <c r="A59" s="67">
        <v>51</v>
      </c>
      <c r="B59" s="64"/>
      <c r="C59" s="12"/>
      <c r="D59" s="12"/>
      <c r="E59" s="12"/>
      <c r="F59" s="64"/>
      <c r="G59" s="64"/>
      <c r="H59" s="87"/>
      <c r="I59" s="87"/>
      <c r="J59" s="47" t="str">
        <f t="shared" si="1"/>
        <v>0</v>
      </c>
      <c r="K59" s="64"/>
    </row>
    <row r="60" spans="1:11">
      <c r="A60" s="67">
        <v>52</v>
      </c>
      <c r="B60" s="64"/>
      <c r="C60" s="12"/>
      <c r="D60" s="12"/>
      <c r="E60" s="12"/>
      <c r="F60" s="64"/>
      <c r="G60" s="64"/>
      <c r="H60" s="87"/>
      <c r="I60" s="87"/>
      <c r="J60" s="47" t="str">
        <f t="shared" si="1"/>
        <v>0</v>
      </c>
      <c r="K60" s="64"/>
    </row>
    <row r="61" spans="1:11">
      <c r="A61" s="67">
        <v>53</v>
      </c>
      <c r="B61" s="64"/>
      <c r="C61" s="12"/>
      <c r="D61" s="12"/>
      <c r="E61" s="12"/>
      <c r="F61" s="64"/>
      <c r="G61" s="64"/>
      <c r="H61" s="87"/>
      <c r="I61" s="87"/>
      <c r="J61" s="47" t="str">
        <f t="shared" si="1"/>
        <v>0</v>
      </c>
      <c r="K61" s="64"/>
    </row>
    <row r="62" spans="1:11">
      <c r="A62" s="67">
        <v>54</v>
      </c>
      <c r="B62" s="64"/>
      <c r="C62" s="12"/>
      <c r="D62" s="12"/>
      <c r="E62" s="12"/>
      <c r="F62" s="64"/>
      <c r="G62" s="64"/>
      <c r="H62" s="87"/>
      <c r="I62" s="87"/>
      <c r="J62" s="47" t="str">
        <f t="shared" si="1"/>
        <v>0</v>
      </c>
      <c r="K62" s="64"/>
    </row>
    <row r="63" spans="1:11">
      <c r="A63" s="67">
        <v>55</v>
      </c>
      <c r="B63" s="64"/>
      <c r="C63" s="12"/>
      <c r="D63" s="12"/>
      <c r="E63" s="12"/>
      <c r="F63" s="64"/>
      <c r="G63" s="64"/>
      <c r="H63" s="87"/>
      <c r="I63" s="87"/>
      <c r="J63" s="47" t="str">
        <f t="shared" si="1"/>
        <v>0</v>
      </c>
      <c r="K63" s="64"/>
    </row>
    <row r="64" spans="1:11">
      <c r="A64" s="67">
        <v>56</v>
      </c>
      <c r="B64" s="64"/>
      <c r="C64" s="12"/>
      <c r="D64" s="12"/>
      <c r="E64" s="12"/>
      <c r="F64" s="64"/>
      <c r="G64" s="64"/>
      <c r="H64" s="87"/>
      <c r="I64" s="87"/>
      <c r="J64" s="47" t="str">
        <f t="shared" si="1"/>
        <v>0</v>
      </c>
      <c r="K64" s="64"/>
    </row>
    <row r="65" spans="1:11">
      <c r="A65" s="67">
        <v>57</v>
      </c>
      <c r="B65" s="64"/>
      <c r="C65" s="12"/>
      <c r="D65" s="12"/>
      <c r="E65" s="12"/>
      <c r="F65" s="64"/>
      <c r="G65" s="64"/>
      <c r="H65" s="87"/>
      <c r="I65" s="87"/>
      <c r="J65" s="47" t="str">
        <f t="shared" si="1"/>
        <v>0</v>
      </c>
      <c r="K65" s="64"/>
    </row>
    <row r="66" spans="1:11">
      <c r="A66" s="67">
        <v>58</v>
      </c>
      <c r="B66" s="64"/>
      <c r="C66" s="12"/>
      <c r="D66" s="12"/>
      <c r="E66" s="12"/>
      <c r="F66" s="64"/>
      <c r="G66" s="64"/>
      <c r="H66" s="87"/>
      <c r="I66" s="87"/>
      <c r="J66" s="47" t="str">
        <f t="shared" si="1"/>
        <v>0</v>
      </c>
      <c r="K66" s="64"/>
    </row>
    <row r="67" spans="1:11">
      <c r="A67" s="67">
        <v>59</v>
      </c>
      <c r="B67" s="64"/>
      <c r="C67" s="12"/>
      <c r="D67" s="12"/>
      <c r="E67" s="12"/>
      <c r="F67" s="64"/>
      <c r="G67" s="64"/>
      <c r="H67" s="87"/>
      <c r="I67" s="87"/>
      <c r="J67" s="47" t="str">
        <f t="shared" si="1"/>
        <v>0</v>
      </c>
      <c r="K67" s="64"/>
    </row>
    <row r="68" spans="1:11">
      <c r="A68" s="67">
        <v>60</v>
      </c>
      <c r="B68" s="64"/>
      <c r="C68" s="12"/>
      <c r="D68" s="12"/>
      <c r="E68" s="12"/>
      <c r="F68" s="64"/>
      <c r="G68" s="64"/>
      <c r="H68" s="87"/>
      <c r="I68" s="87"/>
      <c r="J68" s="47" t="str">
        <f t="shared" si="1"/>
        <v>0</v>
      </c>
      <c r="K68" s="64"/>
    </row>
    <row r="69" spans="1:11">
      <c r="A69" s="67">
        <v>61</v>
      </c>
      <c r="B69" s="64"/>
      <c r="C69" s="12"/>
      <c r="D69" s="12"/>
      <c r="E69" s="12"/>
      <c r="F69" s="64"/>
      <c r="G69" s="64"/>
      <c r="H69" s="87"/>
      <c r="I69" s="87"/>
      <c r="J69" s="47" t="str">
        <f t="shared" si="1"/>
        <v>0</v>
      </c>
      <c r="K69" s="64"/>
    </row>
    <row r="70" spans="1:11">
      <c r="A70" s="67">
        <v>62</v>
      </c>
      <c r="B70" s="64"/>
      <c r="C70" s="12"/>
      <c r="D70" s="12"/>
      <c r="E70" s="12"/>
      <c r="F70" s="64"/>
      <c r="G70" s="64"/>
      <c r="H70" s="87"/>
      <c r="I70" s="87"/>
      <c r="J70" s="47" t="str">
        <f t="shared" si="1"/>
        <v>0</v>
      </c>
      <c r="K70" s="64"/>
    </row>
    <row r="71" spans="1:11">
      <c r="A71" s="67">
        <v>63</v>
      </c>
      <c r="B71" s="64"/>
      <c r="C71" s="12"/>
      <c r="D71" s="12"/>
      <c r="E71" s="12"/>
      <c r="F71" s="64"/>
      <c r="G71" s="64"/>
      <c r="H71" s="87"/>
      <c r="I71" s="87"/>
      <c r="J71" s="47" t="str">
        <f t="shared" si="1"/>
        <v>0</v>
      </c>
      <c r="K71" s="64"/>
    </row>
    <row r="72" spans="1:11">
      <c r="A72" s="67">
        <v>64</v>
      </c>
      <c r="B72" s="64"/>
      <c r="C72" s="12"/>
      <c r="D72" s="12"/>
      <c r="E72" s="12"/>
      <c r="F72" s="64"/>
      <c r="G72" s="64"/>
      <c r="H72" s="87"/>
      <c r="I72" s="87"/>
      <c r="J72" s="47" t="str">
        <f t="shared" si="1"/>
        <v>0</v>
      </c>
      <c r="K72" s="64"/>
    </row>
    <row r="73" spans="1:11">
      <c r="A73" s="67">
        <v>65</v>
      </c>
      <c r="B73" s="64"/>
      <c r="C73" s="12"/>
      <c r="D73" s="12"/>
      <c r="E73" s="12"/>
      <c r="F73" s="64"/>
      <c r="G73" s="64"/>
      <c r="H73" s="87"/>
      <c r="I73" s="87"/>
      <c r="J73" s="47" t="str">
        <f t="shared" ref="J73:J104" si="2">IF(OR(ISBLANK(H73),ISBLANK(I73)),"0",IF(DATEDIF(H73,I73,"Y")&gt;0,DATEDIF(H73,I73,"Y"),0))</f>
        <v>0</v>
      </c>
      <c r="K73" s="64"/>
    </row>
    <row r="74" spans="1:11">
      <c r="A74" s="67">
        <v>66</v>
      </c>
      <c r="B74" s="64"/>
      <c r="C74" s="12"/>
      <c r="D74" s="12"/>
      <c r="E74" s="12"/>
      <c r="F74" s="64"/>
      <c r="G74" s="64"/>
      <c r="H74" s="87"/>
      <c r="I74" s="87"/>
      <c r="J74" s="47" t="str">
        <f t="shared" si="2"/>
        <v>0</v>
      </c>
      <c r="K74" s="64"/>
    </row>
    <row r="75" spans="1:11">
      <c r="A75" s="67">
        <v>67</v>
      </c>
      <c r="B75" s="64"/>
      <c r="C75" s="12"/>
      <c r="D75" s="12"/>
      <c r="E75" s="12"/>
      <c r="F75" s="64"/>
      <c r="G75" s="64"/>
      <c r="H75" s="87"/>
      <c r="I75" s="87"/>
      <c r="J75" s="47" t="str">
        <f t="shared" si="2"/>
        <v>0</v>
      </c>
      <c r="K75" s="64"/>
    </row>
    <row r="76" spans="1:11">
      <c r="A76" s="67">
        <v>68</v>
      </c>
      <c r="B76" s="64"/>
      <c r="C76" s="12"/>
      <c r="D76" s="12"/>
      <c r="E76" s="12"/>
      <c r="F76" s="64"/>
      <c r="G76" s="64"/>
      <c r="H76" s="87"/>
      <c r="I76" s="87"/>
      <c r="J76" s="47" t="str">
        <f t="shared" si="2"/>
        <v>0</v>
      </c>
      <c r="K76" s="64"/>
    </row>
    <row r="77" spans="1:11">
      <c r="A77" s="67">
        <v>69</v>
      </c>
      <c r="B77" s="64"/>
      <c r="C77" s="12"/>
      <c r="D77" s="12"/>
      <c r="E77" s="12"/>
      <c r="F77" s="64"/>
      <c r="G77" s="64"/>
      <c r="H77" s="87"/>
      <c r="I77" s="87"/>
      <c r="J77" s="47" t="str">
        <f t="shared" si="2"/>
        <v>0</v>
      </c>
      <c r="K77" s="64"/>
    </row>
    <row r="78" spans="1:11">
      <c r="A78" s="67">
        <v>70</v>
      </c>
      <c r="B78" s="64"/>
      <c r="C78" s="12"/>
      <c r="D78" s="12"/>
      <c r="E78" s="12"/>
      <c r="F78" s="64"/>
      <c r="G78" s="64"/>
      <c r="H78" s="87"/>
      <c r="I78" s="87"/>
      <c r="J78" s="47" t="str">
        <f t="shared" si="2"/>
        <v>0</v>
      </c>
      <c r="K78" s="64"/>
    </row>
    <row r="79" spans="1:11">
      <c r="A79" s="67">
        <v>71</v>
      </c>
      <c r="B79" s="64"/>
      <c r="C79" s="12"/>
      <c r="D79" s="12"/>
      <c r="E79" s="12"/>
      <c r="F79" s="64"/>
      <c r="G79" s="64"/>
      <c r="H79" s="87"/>
      <c r="I79" s="87"/>
      <c r="J79" s="47" t="str">
        <f t="shared" si="2"/>
        <v>0</v>
      </c>
      <c r="K79" s="64"/>
    </row>
    <row r="80" spans="1:11">
      <c r="A80" s="67">
        <v>72</v>
      </c>
      <c r="B80" s="64"/>
      <c r="C80" s="12"/>
      <c r="D80" s="12"/>
      <c r="E80" s="12"/>
      <c r="F80" s="64"/>
      <c r="G80" s="64"/>
      <c r="H80" s="87"/>
      <c r="I80" s="87"/>
      <c r="J80" s="47" t="str">
        <f t="shared" si="2"/>
        <v>0</v>
      </c>
      <c r="K80" s="64"/>
    </row>
    <row r="81" spans="1:11">
      <c r="A81" s="67">
        <v>73</v>
      </c>
      <c r="B81" s="64"/>
      <c r="C81" s="12"/>
      <c r="D81" s="12"/>
      <c r="E81" s="12"/>
      <c r="F81" s="64"/>
      <c r="G81" s="64"/>
      <c r="H81" s="87"/>
      <c r="I81" s="87"/>
      <c r="J81" s="47" t="str">
        <f t="shared" si="2"/>
        <v>0</v>
      </c>
      <c r="K81" s="64"/>
    </row>
    <row r="82" spans="1:11">
      <c r="A82" s="67">
        <v>74</v>
      </c>
      <c r="B82" s="64"/>
      <c r="C82" s="12"/>
      <c r="D82" s="12"/>
      <c r="E82" s="12"/>
      <c r="F82" s="64"/>
      <c r="G82" s="64"/>
      <c r="H82" s="87"/>
      <c r="I82" s="87"/>
      <c r="J82" s="47" t="str">
        <f t="shared" si="2"/>
        <v>0</v>
      </c>
      <c r="K82" s="64"/>
    </row>
    <row r="83" spans="1:11">
      <c r="A83" s="67">
        <v>75</v>
      </c>
      <c r="B83" s="64"/>
      <c r="C83" s="12"/>
      <c r="D83" s="12"/>
      <c r="E83" s="12"/>
      <c r="F83" s="64"/>
      <c r="G83" s="64"/>
      <c r="H83" s="87"/>
      <c r="I83" s="87"/>
      <c r="J83" s="47" t="str">
        <f t="shared" si="2"/>
        <v>0</v>
      </c>
      <c r="K83" s="64"/>
    </row>
    <row r="84" spans="1:11">
      <c r="A84" s="67">
        <v>76</v>
      </c>
      <c r="B84" s="64"/>
      <c r="C84" s="12"/>
      <c r="D84" s="12"/>
      <c r="E84" s="12"/>
      <c r="F84" s="64"/>
      <c r="G84" s="64"/>
      <c r="H84" s="87"/>
      <c r="I84" s="87"/>
      <c r="J84" s="47" t="str">
        <f t="shared" si="2"/>
        <v>0</v>
      </c>
      <c r="K84" s="64"/>
    </row>
    <row r="85" spans="1:11">
      <c r="A85" s="67">
        <v>77</v>
      </c>
      <c r="B85" s="64"/>
      <c r="C85" s="12"/>
      <c r="D85" s="12"/>
      <c r="E85" s="12"/>
      <c r="F85" s="64"/>
      <c r="G85" s="64"/>
      <c r="H85" s="87"/>
      <c r="I85" s="87"/>
      <c r="J85" s="47" t="str">
        <f t="shared" si="2"/>
        <v>0</v>
      </c>
      <c r="K85" s="64"/>
    </row>
    <row r="86" spans="1:11">
      <c r="A86" s="67">
        <v>78</v>
      </c>
      <c r="B86" s="64"/>
      <c r="C86" s="12"/>
      <c r="D86" s="12"/>
      <c r="E86" s="12"/>
      <c r="F86" s="64"/>
      <c r="G86" s="64"/>
      <c r="H86" s="87"/>
      <c r="I86" s="87"/>
      <c r="J86" s="47" t="str">
        <f t="shared" si="2"/>
        <v>0</v>
      </c>
      <c r="K86" s="64"/>
    </row>
    <row r="87" spans="1:11">
      <c r="A87" s="67">
        <v>79</v>
      </c>
      <c r="B87" s="64"/>
      <c r="C87" s="12"/>
      <c r="D87" s="12"/>
      <c r="E87" s="12"/>
      <c r="F87" s="64"/>
      <c r="G87" s="64"/>
      <c r="H87" s="87"/>
      <c r="I87" s="87"/>
      <c r="J87" s="47" t="str">
        <f t="shared" si="2"/>
        <v>0</v>
      </c>
      <c r="K87" s="64"/>
    </row>
    <row r="88" spans="1:11">
      <c r="A88" s="67">
        <v>80</v>
      </c>
      <c r="B88" s="64"/>
      <c r="C88" s="12"/>
      <c r="D88" s="12"/>
      <c r="E88" s="12"/>
      <c r="F88" s="64"/>
      <c r="G88" s="64"/>
      <c r="H88" s="87"/>
      <c r="I88" s="87"/>
      <c r="J88" s="47" t="str">
        <f t="shared" si="2"/>
        <v>0</v>
      </c>
      <c r="K88" s="64"/>
    </row>
    <row r="89" spans="1:11">
      <c r="A89" s="67">
        <v>81</v>
      </c>
      <c r="B89" s="64"/>
      <c r="C89" s="12"/>
      <c r="D89" s="12"/>
      <c r="E89" s="12"/>
      <c r="F89" s="64"/>
      <c r="G89" s="64"/>
      <c r="H89" s="87"/>
      <c r="I89" s="87"/>
      <c r="J89" s="47" t="str">
        <f t="shared" si="2"/>
        <v>0</v>
      </c>
      <c r="K89" s="64"/>
    </row>
    <row r="90" spans="1:11">
      <c r="A90" s="67">
        <v>82</v>
      </c>
      <c r="B90" s="64"/>
      <c r="C90" s="12"/>
      <c r="D90" s="12"/>
      <c r="E90" s="12"/>
      <c r="F90" s="64"/>
      <c r="G90" s="64"/>
      <c r="H90" s="87"/>
      <c r="I90" s="87"/>
      <c r="J90" s="47" t="str">
        <f t="shared" si="2"/>
        <v>0</v>
      </c>
      <c r="K90" s="64"/>
    </row>
    <row r="91" spans="1:11">
      <c r="A91" s="67">
        <v>83</v>
      </c>
      <c r="B91" s="64"/>
      <c r="C91" s="12"/>
      <c r="D91" s="12"/>
      <c r="E91" s="12"/>
      <c r="F91" s="64"/>
      <c r="G91" s="64"/>
      <c r="H91" s="87"/>
      <c r="I91" s="87"/>
      <c r="J91" s="47" t="str">
        <f t="shared" si="2"/>
        <v>0</v>
      </c>
      <c r="K91" s="64"/>
    </row>
    <row r="92" spans="1:11">
      <c r="A92" s="67">
        <v>84</v>
      </c>
      <c r="B92" s="64"/>
      <c r="C92" s="12"/>
      <c r="D92" s="12"/>
      <c r="E92" s="12"/>
      <c r="F92" s="64"/>
      <c r="G92" s="64"/>
      <c r="H92" s="87"/>
      <c r="I92" s="87"/>
      <c r="J92" s="47" t="str">
        <f t="shared" si="2"/>
        <v>0</v>
      </c>
      <c r="K92" s="64"/>
    </row>
    <row r="93" spans="1:11">
      <c r="A93" s="67">
        <v>85</v>
      </c>
      <c r="B93" s="64"/>
      <c r="C93" s="12"/>
      <c r="D93" s="12"/>
      <c r="E93" s="12"/>
      <c r="F93" s="64"/>
      <c r="G93" s="64"/>
      <c r="H93" s="87"/>
      <c r="I93" s="87"/>
      <c r="J93" s="47" t="str">
        <f t="shared" si="2"/>
        <v>0</v>
      </c>
      <c r="K93" s="64"/>
    </row>
    <row r="94" spans="1:11">
      <c r="A94" s="67">
        <v>86</v>
      </c>
      <c r="B94" s="64"/>
      <c r="C94" s="12"/>
      <c r="D94" s="12"/>
      <c r="E94" s="12"/>
      <c r="F94" s="64"/>
      <c r="G94" s="64"/>
      <c r="H94" s="87"/>
      <c r="I94" s="87"/>
      <c r="J94" s="47" t="str">
        <f t="shared" si="2"/>
        <v>0</v>
      </c>
      <c r="K94" s="64"/>
    </row>
    <row r="95" spans="1:11">
      <c r="A95" s="67">
        <v>87</v>
      </c>
      <c r="B95" s="64"/>
      <c r="C95" s="12"/>
      <c r="D95" s="12"/>
      <c r="E95" s="12"/>
      <c r="F95" s="64"/>
      <c r="G95" s="64"/>
      <c r="H95" s="87"/>
      <c r="I95" s="87"/>
      <c r="J95" s="47" t="str">
        <f t="shared" si="2"/>
        <v>0</v>
      </c>
      <c r="K95" s="64"/>
    </row>
    <row r="96" spans="1:11">
      <c r="A96" s="67">
        <v>88</v>
      </c>
      <c r="B96" s="64"/>
      <c r="C96" s="12"/>
      <c r="D96" s="12"/>
      <c r="E96" s="12"/>
      <c r="F96" s="64"/>
      <c r="G96" s="64"/>
      <c r="H96" s="87"/>
      <c r="I96" s="87"/>
      <c r="J96" s="47" t="str">
        <f t="shared" si="2"/>
        <v>0</v>
      </c>
      <c r="K96" s="64"/>
    </row>
    <row r="97" spans="1:11">
      <c r="A97" s="67">
        <v>89</v>
      </c>
      <c r="B97" s="64"/>
      <c r="C97" s="12"/>
      <c r="D97" s="12"/>
      <c r="E97" s="12"/>
      <c r="F97" s="64"/>
      <c r="G97" s="64"/>
      <c r="H97" s="87"/>
      <c r="I97" s="87"/>
      <c r="J97" s="47" t="str">
        <f t="shared" si="2"/>
        <v>0</v>
      </c>
      <c r="K97" s="64"/>
    </row>
    <row r="98" spans="1:11">
      <c r="A98" s="67">
        <v>90</v>
      </c>
      <c r="B98" s="64"/>
      <c r="C98" s="12"/>
      <c r="D98" s="12"/>
      <c r="E98" s="12"/>
      <c r="F98" s="64"/>
      <c r="G98" s="64"/>
      <c r="H98" s="87"/>
      <c r="I98" s="87"/>
      <c r="J98" s="47" t="str">
        <f t="shared" si="2"/>
        <v>0</v>
      </c>
      <c r="K98" s="64"/>
    </row>
    <row r="99" spans="1:11">
      <c r="A99" s="67">
        <v>91</v>
      </c>
      <c r="B99" s="64"/>
      <c r="C99" s="12"/>
      <c r="D99" s="12"/>
      <c r="E99" s="12"/>
      <c r="F99" s="64"/>
      <c r="G99" s="64"/>
      <c r="H99" s="87"/>
      <c r="I99" s="87"/>
      <c r="J99" s="47" t="str">
        <f t="shared" si="2"/>
        <v>0</v>
      </c>
      <c r="K99" s="64"/>
    </row>
    <row r="100" spans="1:11">
      <c r="A100" s="67">
        <v>92</v>
      </c>
      <c r="B100" s="64"/>
      <c r="C100" s="12"/>
      <c r="D100" s="12"/>
      <c r="E100" s="12"/>
      <c r="F100" s="64"/>
      <c r="G100" s="64"/>
      <c r="H100" s="87"/>
      <c r="I100" s="87"/>
      <c r="J100" s="47" t="str">
        <f t="shared" si="2"/>
        <v>0</v>
      </c>
      <c r="K100" s="64"/>
    </row>
    <row r="101" spans="1:11">
      <c r="A101" s="67">
        <v>93</v>
      </c>
      <c r="B101" s="64"/>
      <c r="C101" s="12"/>
      <c r="D101" s="12"/>
      <c r="E101" s="12"/>
      <c r="F101" s="64"/>
      <c r="G101" s="64"/>
      <c r="H101" s="87"/>
      <c r="I101" s="87"/>
      <c r="J101" s="47" t="str">
        <f t="shared" si="2"/>
        <v>0</v>
      </c>
      <c r="K101" s="64"/>
    </row>
    <row r="102" spans="1:11">
      <c r="A102" s="67">
        <v>94</v>
      </c>
      <c r="B102" s="64"/>
      <c r="C102" s="12"/>
      <c r="D102" s="12"/>
      <c r="E102" s="12"/>
      <c r="F102" s="64"/>
      <c r="G102" s="64"/>
      <c r="H102" s="87"/>
      <c r="I102" s="87"/>
      <c r="J102" s="47" t="str">
        <f t="shared" si="2"/>
        <v>0</v>
      </c>
      <c r="K102" s="64"/>
    </row>
    <row r="103" spans="1:11">
      <c r="A103" s="67">
        <v>95</v>
      </c>
      <c r="B103" s="64"/>
      <c r="C103" s="12"/>
      <c r="D103" s="12"/>
      <c r="E103" s="12"/>
      <c r="F103" s="64"/>
      <c r="G103" s="64"/>
      <c r="H103" s="87"/>
      <c r="I103" s="87"/>
      <c r="J103" s="47" t="str">
        <f t="shared" si="2"/>
        <v>0</v>
      </c>
      <c r="K103" s="64"/>
    </row>
    <row r="104" spans="1:11">
      <c r="A104" s="67">
        <v>96</v>
      </c>
      <c r="B104" s="64"/>
      <c r="C104" s="12"/>
      <c r="D104" s="12"/>
      <c r="E104" s="12"/>
      <c r="F104" s="64"/>
      <c r="G104" s="64"/>
      <c r="H104" s="87"/>
      <c r="I104" s="87"/>
      <c r="J104" s="47" t="str">
        <f t="shared" si="2"/>
        <v>0</v>
      </c>
      <c r="K104" s="64"/>
    </row>
    <row r="105" spans="1:11">
      <c r="A105" s="67">
        <v>97</v>
      </c>
      <c r="B105" s="64"/>
      <c r="C105" s="12"/>
      <c r="D105" s="12"/>
      <c r="E105" s="12"/>
      <c r="F105" s="64"/>
      <c r="G105" s="64"/>
      <c r="H105" s="87"/>
      <c r="I105" s="87"/>
      <c r="J105" s="47" t="str">
        <f t="shared" ref="J105:J136" si="3">IF(OR(ISBLANK(H105),ISBLANK(I105)),"0",IF(DATEDIF(H105,I105,"Y")&gt;0,DATEDIF(H105,I105,"Y"),0))</f>
        <v>0</v>
      </c>
      <c r="K105" s="64"/>
    </row>
    <row r="106" spans="1:11">
      <c r="A106" s="67">
        <v>98</v>
      </c>
      <c r="B106" s="64"/>
      <c r="C106" s="12"/>
      <c r="D106" s="12"/>
      <c r="E106" s="12"/>
      <c r="F106" s="64"/>
      <c r="G106" s="64"/>
      <c r="H106" s="87"/>
      <c r="I106" s="87"/>
      <c r="J106" s="47" t="str">
        <f t="shared" si="3"/>
        <v>0</v>
      </c>
      <c r="K106" s="64"/>
    </row>
    <row r="107" spans="1:11">
      <c r="A107" s="67">
        <v>99</v>
      </c>
      <c r="B107" s="64"/>
      <c r="C107" s="12"/>
      <c r="D107" s="12"/>
      <c r="E107" s="12"/>
      <c r="F107" s="64"/>
      <c r="G107" s="64"/>
      <c r="H107" s="87"/>
      <c r="I107" s="87"/>
      <c r="J107" s="47" t="str">
        <f t="shared" si="3"/>
        <v>0</v>
      </c>
      <c r="K107" s="64"/>
    </row>
    <row r="108" spans="1:11">
      <c r="A108" s="67">
        <v>100</v>
      </c>
      <c r="B108" s="64"/>
      <c r="C108" s="12"/>
      <c r="D108" s="12"/>
      <c r="E108" s="12"/>
      <c r="F108" s="64"/>
      <c r="G108" s="64"/>
      <c r="H108" s="87"/>
      <c r="I108" s="87"/>
      <c r="J108" s="47" t="str">
        <f t="shared" si="3"/>
        <v>0</v>
      </c>
      <c r="K108" s="64"/>
    </row>
    <row r="109" spans="1:11">
      <c r="A109" s="67">
        <v>101</v>
      </c>
      <c r="B109" s="64"/>
      <c r="C109" s="12"/>
      <c r="D109" s="12"/>
      <c r="E109" s="12"/>
      <c r="F109" s="64"/>
      <c r="G109" s="64"/>
      <c r="H109" s="87"/>
      <c r="I109" s="87"/>
      <c r="J109" s="47" t="str">
        <f t="shared" si="3"/>
        <v>0</v>
      </c>
      <c r="K109" s="64"/>
    </row>
    <row r="110" spans="1:11">
      <c r="A110" s="67">
        <v>102</v>
      </c>
      <c r="B110" s="64"/>
      <c r="C110" s="12"/>
      <c r="D110" s="12"/>
      <c r="E110" s="12"/>
      <c r="F110" s="64"/>
      <c r="G110" s="64"/>
      <c r="H110" s="87"/>
      <c r="I110" s="87"/>
      <c r="J110" s="47" t="str">
        <f t="shared" si="3"/>
        <v>0</v>
      </c>
      <c r="K110" s="64"/>
    </row>
    <row r="111" spans="1:11">
      <c r="A111" s="67">
        <v>103</v>
      </c>
      <c r="B111" s="64"/>
      <c r="C111" s="12"/>
      <c r="D111" s="12"/>
      <c r="E111" s="12"/>
      <c r="F111" s="64"/>
      <c r="G111" s="64"/>
      <c r="H111" s="87"/>
      <c r="I111" s="87"/>
      <c r="J111" s="47" t="str">
        <f t="shared" si="3"/>
        <v>0</v>
      </c>
      <c r="K111" s="64"/>
    </row>
    <row r="112" spans="1:11">
      <c r="A112" s="67">
        <v>104</v>
      </c>
      <c r="B112" s="64"/>
      <c r="C112" s="12"/>
      <c r="D112" s="12"/>
      <c r="E112" s="12"/>
      <c r="F112" s="64"/>
      <c r="G112" s="64"/>
      <c r="H112" s="87"/>
      <c r="I112" s="87"/>
      <c r="J112" s="47" t="str">
        <f t="shared" si="3"/>
        <v>0</v>
      </c>
      <c r="K112" s="64"/>
    </row>
    <row r="113" spans="1:11">
      <c r="A113" s="67">
        <v>105</v>
      </c>
      <c r="B113" s="64"/>
      <c r="C113" s="12"/>
      <c r="D113" s="12"/>
      <c r="E113" s="12"/>
      <c r="F113" s="64"/>
      <c r="G113" s="64"/>
      <c r="H113" s="87"/>
      <c r="I113" s="87"/>
      <c r="J113" s="47" t="str">
        <f t="shared" si="3"/>
        <v>0</v>
      </c>
      <c r="K113" s="64"/>
    </row>
    <row r="114" spans="1:11">
      <c r="A114" s="67">
        <v>106</v>
      </c>
      <c r="B114" s="64"/>
      <c r="C114" s="12"/>
      <c r="D114" s="12"/>
      <c r="E114" s="12"/>
      <c r="F114" s="64"/>
      <c r="G114" s="64"/>
      <c r="H114" s="87"/>
      <c r="I114" s="87"/>
      <c r="J114" s="47" t="str">
        <f t="shared" si="3"/>
        <v>0</v>
      </c>
      <c r="K114" s="64"/>
    </row>
    <row r="115" spans="1:11">
      <c r="A115" s="67">
        <v>107</v>
      </c>
      <c r="B115" s="64"/>
      <c r="C115" s="12"/>
      <c r="D115" s="12"/>
      <c r="E115" s="12"/>
      <c r="F115" s="64"/>
      <c r="G115" s="64"/>
      <c r="H115" s="87"/>
      <c r="I115" s="87"/>
      <c r="J115" s="47" t="str">
        <f t="shared" si="3"/>
        <v>0</v>
      </c>
      <c r="K115" s="64"/>
    </row>
    <row r="116" spans="1:11">
      <c r="A116" s="67">
        <v>108</v>
      </c>
      <c r="B116" s="64"/>
      <c r="C116" s="12"/>
      <c r="D116" s="12"/>
      <c r="E116" s="12"/>
      <c r="F116" s="64"/>
      <c r="G116" s="64"/>
      <c r="H116" s="87"/>
      <c r="I116" s="87"/>
      <c r="J116" s="47" t="str">
        <f t="shared" si="3"/>
        <v>0</v>
      </c>
      <c r="K116" s="64"/>
    </row>
    <row r="117" spans="1:11">
      <c r="A117" s="67">
        <v>109</v>
      </c>
      <c r="B117" s="64"/>
      <c r="C117" s="12"/>
      <c r="D117" s="12"/>
      <c r="E117" s="12"/>
      <c r="F117" s="64"/>
      <c r="G117" s="64"/>
      <c r="H117" s="87"/>
      <c r="I117" s="87"/>
      <c r="J117" s="47" t="str">
        <f t="shared" si="3"/>
        <v>0</v>
      </c>
      <c r="K117" s="64"/>
    </row>
    <row r="118" spans="1:11">
      <c r="A118" s="67">
        <v>110</v>
      </c>
      <c r="B118" s="64"/>
      <c r="C118" s="12"/>
      <c r="D118" s="12"/>
      <c r="E118" s="12"/>
      <c r="F118" s="64"/>
      <c r="G118" s="64"/>
      <c r="H118" s="87"/>
      <c r="I118" s="87"/>
      <c r="J118" s="47" t="str">
        <f t="shared" si="3"/>
        <v>0</v>
      </c>
      <c r="K118" s="64"/>
    </row>
    <row r="119" spans="1:11">
      <c r="A119" s="67">
        <v>111</v>
      </c>
      <c r="B119" s="64"/>
      <c r="C119" s="12"/>
      <c r="D119" s="12"/>
      <c r="E119" s="12"/>
      <c r="F119" s="64"/>
      <c r="G119" s="64"/>
      <c r="H119" s="87"/>
      <c r="I119" s="87"/>
      <c r="J119" s="47" t="str">
        <f t="shared" si="3"/>
        <v>0</v>
      </c>
      <c r="K119" s="64"/>
    </row>
    <row r="120" spans="1:11">
      <c r="A120" s="67">
        <v>112</v>
      </c>
      <c r="B120" s="64"/>
      <c r="C120" s="12"/>
      <c r="D120" s="12"/>
      <c r="E120" s="12"/>
      <c r="F120" s="64"/>
      <c r="G120" s="64"/>
      <c r="H120" s="87"/>
      <c r="I120" s="87"/>
      <c r="J120" s="47" t="str">
        <f t="shared" si="3"/>
        <v>0</v>
      </c>
      <c r="K120" s="64"/>
    </row>
    <row r="121" spans="1:11">
      <c r="A121" s="67">
        <v>113</v>
      </c>
      <c r="B121" s="64"/>
      <c r="C121" s="12"/>
      <c r="D121" s="12"/>
      <c r="E121" s="12"/>
      <c r="F121" s="64"/>
      <c r="G121" s="64"/>
      <c r="H121" s="87"/>
      <c r="I121" s="87"/>
      <c r="J121" s="47" t="str">
        <f t="shared" si="3"/>
        <v>0</v>
      </c>
      <c r="K121" s="64"/>
    </row>
    <row r="122" spans="1:11">
      <c r="A122" s="67">
        <v>114</v>
      </c>
      <c r="B122" s="64"/>
      <c r="C122" s="12"/>
      <c r="D122" s="12"/>
      <c r="E122" s="12"/>
      <c r="F122" s="64"/>
      <c r="G122" s="64"/>
      <c r="H122" s="87"/>
      <c r="I122" s="87"/>
      <c r="J122" s="47" t="str">
        <f t="shared" si="3"/>
        <v>0</v>
      </c>
      <c r="K122" s="64"/>
    </row>
    <row r="123" spans="1:11">
      <c r="A123" s="67">
        <v>115</v>
      </c>
      <c r="B123" s="64"/>
      <c r="C123" s="12"/>
      <c r="D123" s="12"/>
      <c r="E123" s="12"/>
      <c r="F123" s="64"/>
      <c r="G123" s="64"/>
      <c r="H123" s="87"/>
      <c r="I123" s="87"/>
      <c r="J123" s="47" t="str">
        <f t="shared" si="3"/>
        <v>0</v>
      </c>
      <c r="K123" s="64"/>
    </row>
    <row r="124" spans="1:11">
      <c r="A124" s="67">
        <v>116</v>
      </c>
      <c r="B124" s="64"/>
      <c r="C124" s="12"/>
      <c r="D124" s="12"/>
      <c r="E124" s="12"/>
      <c r="F124" s="64"/>
      <c r="G124" s="64"/>
      <c r="H124" s="87"/>
      <c r="I124" s="87"/>
      <c r="J124" s="47" t="str">
        <f t="shared" si="3"/>
        <v>0</v>
      </c>
      <c r="K124" s="64"/>
    </row>
    <row r="125" spans="1:11">
      <c r="A125" s="67">
        <v>117</v>
      </c>
      <c r="B125" s="64"/>
      <c r="C125" s="12"/>
      <c r="D125" s="12"/>
      <c r="E125" s="12"/>
      <c r="F125" s="64"/>
      <c r="G125" s="64"/>
      <c r="H125" s="87"/>
      <c r="I125" s="87"/>
      <c r="J125" s="47" t="str">
        <f t="shared" si="3"/>
        <v>0</v>
      </c>
      <c r="K125" s="64"/>
    </row>
    <row r="126" spans="1:11">
      <c r="A126" s="67">
        <v>118</v>
      </c>
      <c r="B126" s="64"/>
      <c r="C126" s="12"/>
      <c r="D126" s="12"/>
      <c r="E126" s="12"/>
      <c r="F126" s="64"/>
      <c r="G126" s="64"/>
      <c r="H126" s="87"/>
      <c r="I126" s="87"/>
      <c r="J126" s="47" t="str">
        <f t="shared" si="3"/>
        <v>0</v>
      </c>
      <c r="K126" s="64"/>
    </row>
    <row r="127" spans="1:11">
      <c r="A127" s="67">
        <v>119</v>
      </c>
      <c r="B127" s="64"/>
      <c r="C127" s="12"/>
      <c r="D127" s="12"/>
      <c r="E127" s="12"/>
      <c r="F127" s="64"/>
      <c r="G127" s="64"/>
      <c r="H127" s="87"/>
      <c r="I127" s="87"/>
      <c r="J127" s="47" t="str">
        <f t="shared" si="3"/>
        <v>0</v>
      </c>
      <c r="K127" s="64"/>
    </row>
    <row r="128" spans="1:11">
      <c r="A128" s="67">
        <v>120</v>
      </c>
      <c r="B128" s="64"/>
      <c r="C128" s="12"/>
      <c r="D128" s="12"/>
      <c r="E128" s="12"/>
      <c r="F128" s="64"/>
      <c r="G128" s="64"/>
      <c r="H128" s="87"/>
      <c r="I128" s="87"/>
      <c r="J128" s="47" t="str">
        <f t="shared" si="3"/>
        <v>0</v>
      </c>
      <c r="K128" s="64"/>
    </row>
    <row r="129" spans="1:11">
      <c r="A129" s="67">
        <v>121</v>
      </c>
      <c r="B129" s="64"/>
      <c r="C129" s="12"/>
      <c r="D129" s="12"/>
      <c r="E129" s="12"/>
      <c r="F129" s="64"/>
      <c r="G129" s="64"/>
      <c r="H129" s="87"/>
      <c r="I129" s="87"/>
      <c r="J129" s="47" t="str">
        <f t="shared" si="3"/>
        <v>0</v>
      </c>
      <c r="K129" s="64"/>
    </row>
    <row r="130" spans="1:11">
      <c r="A130" s="67">
        <v>122</v>
      </c>
      <c r="B130" s="64"/>
      <c r="C130" s="12"/>
      <c r="D130" s="12"/>
      <c r="E130" s="12"/>
      <c r="F130" s="64"/>
      <c r="G130" s="64"/>
      <c r="H130" s="87"/>
      <c r="I130" s="87"/>
      <c r="J130" s="47" t="str">
        <f t="shared" si="3"/>
        <v>0</v>
      </c>
      <c r="K130" s="64"/>
    </row>
    <row r="131" spans="1:11">
      <c r="A131" s="67">
        <v>123</v>
      </c>
      <c r="B131" s="64"/>
      <c r="C131" s="12"/>
      <c r="D131" s="12"/>
      <c r="E131" s="12"/>
      <c r="F131" s="64"/>
      <c r="G131" s="64"/>
      <c r="H131" s="87"/>
      <c r="I131" s="87"/>
      <c r="J131" s="47" t="str">
        <f t="shared" si="3"/>
        <v>0</v>
      </c>
      <c r="K131" s="64"/>
    </row>
    <row r="132" spans="1:11">
      <c r="A132" s="67">
        <v>124</v>
      </c>
      <c r="B132" s="64"/>
      <c r="C132" s="12"/>
      <c r="D132" s="12"/>
      <c r="E132" s="12"/>
      <c r="F132" s="64"/>
      <c r="G132" s="64"/>
      <c r="H132" s="87"/>
      <c r="I132" s="87"/>
      <c r="J132" s="47" t="str">
        <f t="shared" si="3"/>
        <v>0</v>
      </c>
      <c r="K132" s="64"/>
    </row>
    <row r="133" spans="1:11">
      <c r="A133" s="67">
        <v>125</v>
      </c>
      <c r="B133" s="64"/>
      <c r="C133" s="12"/>
      <c r="D133" s="12"/>
      <c r="E133" s="12"/>
      <c r="F133" s="64"/>
      <c r="G133" s="64"/>
      <c r="H133" s="87"/>
      <c r="I133" s="87"/>
      <c r="J133" s="47" t="str">
        <f t="shared" si="3"/>
        <v>0</v>
      </c>
      <c r="K133" s="64"/>
    </row>
    <row r="134" spans="1:11">
      <c r="A134" s="67">
        <v>126</v>
      </c>
      <c r="B134" s="64"/>
      <c r="C134" s="12"/>
      <c r="D134" s="12"/>
      <c r="E134" s="12"/>
      <c r="F134" s="64"/>
      <c r="G134" s="64"/>
      <c r="H134" s="87"/>
      <c r="I134" s="87"/>
      <c r="J134" s="47" t="str">
        <f t="shared" si="3"/>
        <v>0</v>
      </c>
      <c r="K134" s="64"/>
    </row>
    <row r="135" spans="1:11">
      <c r="A135" s="67">
        <v>127</v>
      </c>
      <c r="B135" s="64"/>
      <c r="C135" s="12"/>
      <c r="D135" s="12"/>
      <c r="E135" s="12"/>
      <c r="F135" s="64"/>
      <c r="G135" s="64"/>
      <c r="H135" s="87"/>
      <c r="I135" s="87"/>
      <c r="J135" s="47" t="str">
        <f t="shared" si="3"/>
        <v>0</v>
      </c>
      <c r="K135" s="64"/>
    </row>
    <row r="136" spans="1:11">
      <c r="A136" s="67">
        <v>128</v>
      </c>
      <c r="B136" s="64"/>
      <c r="C136" s="12"/>
      <c r="D136" s="12"/>
      <c r="E136" s="12"/>
      <c r="F136" s="64"/>
      <c r="G136" s="64"/>
      <c r="H136" s="87"/>
      <c r="I136" s="87"/>
      <c r="J136" s="47" t="str">
        <f t="shared" si="3"/>
        <v>0</v>
      </c>
      <c r="K136" s="64"/>
    </row>
    <row r="137" spans="1:11">
      <c r="A137" s="67">
        <v>129</v>
      </c>
      <c r="B137" s="64"/>
      <c r="C137" s="12"/>
      <c r="D137" s="12"/>
      <c r="E137" s="12"/>
      <c r="F137" s="64"/>
      <c r="G137" s="64"/>
      <c r="H137" s="87"/>
      <c r="I137" s="87"/>
      <c r="J137" s="47" t="str">
        <f t="shared" ref="J137:J168" si="4">IF(OR(ISBLANK(H137),ISBLANK(I137)),"0",IF(DATEDIF(H137,I137,"Y")&gt;0,DATEDIF(H137,I137,"Y"),0))</f>
        <v>0</v>
      </c>
      <c r="K137" s="64"/>
    </row>
    <row r="138" spans="1:11">
      <c r="A138" s="67">
        <v>130</v>
      </c>
      <c r="B138" s="64"/>
      <c r="C138" s="12"/>
      <c r="D138" s="12"/>
      <c r="E138" s="12"/>
      <c r="F138" s="64"/>
      <c r="G138" s="64"/>
      <c r="H138" s="87"/>
      <c r="I138" s="87"/>
      <c r="J138" s="47" t="str">
        <f t="shared" si="4"/>
        <v>0</v>
      </c>
      <c r="K138" s="64"/>
    </row>
    <row r="139" spans="1:11">
      <c r="A139" s="67">
        <v>131</v>
      </c>
      <c r="B139" s="64"/>
      <c r="C139" s="12"/>
      <c r="D139" s="12"/>
      <c r="E139" s="12"/>
      <c r="F139" s="64"/>
      <c r="G139" s="64"/>
      <c r="H139" s="87"/>
      <c r="I139" s="87"/>
      <c r="J139" s="47" t="str">
        <f t="shared" si="4"/>
        <v>0</v>
      </c>
      <c r="K139" s="64"/>
    </row>
    <row r="140" spans="1:11">
      <c r="A140" s="67">
        <v>132</v>
      </c>
      <c r="B140" s="64"/>
      <c r="C140" s="12"/>
      <c r="D140" s="12"/>
      <c r="E140" s="12"/>
      <c r="F140" s="64"/>
      <c r="G140" s="64"/>
      <c r="H140" s="87"/>
      <c r="I140" s="87"/>
      <c r="J140" s="47" t="str">
        <f t="shared" si="4"/>
        <v>0</v>
      </c>
      <c r="K140" s="64"/>
    </row>
    <row r="141" spans="1:11">
      <c r="A141" s="67">
        <v>133</v>
      </c>
      <c r="B141" s="64"/>
      <c r="C141" s="12"/>
      <c r="D141" s="12"/>
      <c r="E141" s="12"/>
      <c r="F141" s="64"/>
      <c r="G141" s="64"/>
      <c r="H141" s="87"/>
      <c r="I141" s="87"/>
      <c r="J141" s="47" t="str">
        <f t="shared" si="4"/>
        <v>0</v>
      </c>
      <c r="K141" s="64"/>
    </row>
    <row r="142" spans="1:11">
      <c r="A142" s="67">
        <v>134</v>
      </c>
      <c r="B142" s="64"/>
      <c r="C142" s="12"/>
      <c r="D142" s="12"/>
      <c r="E142" s="12"/>
      <c r="F142" s="64"/>
      <c r="G142" s="64"/>
      <c r="H142" s="87"/>
      <c r="I142" s="87"/>
      <c r="J142" s="47" t="str">
        <f t="shared" si="4"/>
        <v>0</v>
      </c>
      <c r="K142" s="64"/>
    </row>
    <row r="143" spans="1:11">
      <c r="A143" s="67">
        <v>135</v>
      </c>
      <c r="B143" s="64"/>
      <c r="C143" s="12"/>
      <c r="D143" s="12"/>
      <c r="E143" s="12"/>
      <c r="F143" s="64"/>
      <c r="G143" s="64"/>
      <c r="H143" s="87"/>
      <c r="I143" s="87"/>
      <c r="J143" s="47" t="str">
        <f t="shared" si="4"/>
        <v>0</v>
      </c>
      <c r="K143" s="64"/>
    </row>
    <row r="144" spans="1:11">
      <c r="A144" s="67">
        <v>136</v>
      </c>
      <c r="B144" s="64"/>
      <c r="C144" s="12"/>
      <c r="D144" s="12"/>
      <c r="E144" s="12"/>
      <c r="F144" s="64"/>
      <c r="G144" s="64"/>
      <c r="H144" s="87"/>
      <c r="I144" s="87"/>
      <c r="J144" s="47" t="str">
        <f t="shared" si="4"/>
        <v>0</v>
      </c>
      <c r="K144" s="64"/>
    </row>
    <row r="145" spans="1:11">
      <c r="A145" s="67">
        <v>137</v>
      </c>
      <c r="B145" s="64"/>
      <c r="C145" s="12"/>
      <c r="D145" s="12"/>
      <c r="E145" s="12"/>
      <c r="F145" s="64"/>
      <c r="G145" s="64"/>
      <c r="H145" s="87"/>
      <c r="I145" s="87"/>
      <c r="J145" s="47" t="str">
        <f t="shared" si="4"/>
        <v>0</v>
      </c>
      <c r="K145" s="64"/>
    </row>
    <row r="146" spans="1:11">
      <c r="A146" s="67">
        <v>138</v>
      </c>
      <c r="B146" s="64"/>
      <c r="C146" s="12"/>
      <c r="D146" s="12"/>
      <c r="E146" s="12"/>
      <c r="F146" s="64"/>
      <c r="G146" s="64"/>
      <c r="H146" s="87"/>
      <c r="I146" s="87"/>
      <c r="J146" s="47" t="str">
        <f t="shared" si="4"/>
        <v>0</v>
      </c>
      <c r="K146" s="64"/>
    </row>
    <row r="147" spans="1:11">
      <c r="A147" s="67">
        <v>139</v>
      </c>
      <c r="B147" s="64"/>
      <c r="C147" s="12"/>
      <c r="D147" s="12"/>
      <c r="E147" s="12"/>
      <c r="F147" s="64"/>
      <c r="G147" s="64"/>
      <c r="H147" s="87"/>
      <c r="I147" s="87"/>
      <c r="J147" s="47" t="str">
        <f t="shared" si="4"/>
        <v>0</v>
      </c>
      <c r="K147" s="64"/>
    </row>
    <row r="148" spans="1:11">
      <c r="A148" s="67">
        <v>140</v>
      </c>
      <c r="B148" s="64"/>
      <c r="C148" s="12"/>
      <c r="D148" s="12"/>
      <c r="E148" s="12"/>
      <c r="F148" s="64"/>
      <c r="G148" s="64"/>
      <c r="H148" s="87"/>
      <c r="I148" s="87"/>
      <c r="J148" s="47" t="str">
        <f t="shared" si="4"/>
        <v>0</v>
      </c>
      <c r="K148" s="64"/>
    </row>
    <row r="149" spans="1:11">
      <c r="A149" s="67">
        <v>141</v>
      </c>
      <c r="B149" s="64"/>
      <c r="C149" s="12"/>
      <c r="D149" s="12"/>
      <c r="E149" s="12"/>
      <c r="F149" s="64"/>
      <c r="G149" s="64"/>
      <c r="H149" s="87"/>
      <c r="I149" s="87"/>
      <c r="J149" s="47" t="str">
        <f t="shared" si="4"/>
        <v>0</v>
      </c>
      <c r="K149" s="64"/>
    </row>
    <row r="150" spans="1:11">
      <c r="A150" s="67">
        <v>142</v>
      </c>
      <c r="B150" s="64"/>
      <c r="C150" s="12"/>
      <c r="D150" s="12"/>
      <c r="E150" s="12"/>
      <c r="F150" s="64"/>
      <c r="G150" s="64"/>
      <c r="H150" s="87"/>
      <c r="I150" s="87"/>
      <c r="J150" s="47" t="str">
        <f t="shared" si="4"/>
        <v>0</v>
      </c>
      <c r="K150" s="64"/>
    </row>
    <row r="151" spans="1:11">
      <c r="A151" s="67">
        <v>143</v>
      </c>
      <c r="B151" s="64"/>
      <c r="C151" s="12"/>
      <c r="D151" s="12"/>
      <c r="E151" s="12"/>
      <c r="F151" s="64"/>
      <c r="G151" s="64"/>
      <c r="H151" s="87"/>
      <c r="I151" s="87"/>
      <c r="J151" s="47" t="str">
        <f t="shared" si="4"/>
        <v>0</v>
      </c>
      <c r="K151" s="64"/>
    </row>
    <row r="152" spans="1:11">
      <c r="A152" s="67">
        <v>144</v>
      </c>
      <c r="B152" s="64"/>
      <c r="C152" s="12"/>
      <c r="D152" s="12"/>
      <c r="E152" s="12"/>
      <c r="F152" s="64"/>
      <c r="G152" s="64"/>
      <c r="H152" s="87"/>
      <c r="I152" s="87"/>
      <c r="J152" s="47" t="str">
        <f t="shared" si="4"/>
        <v>0</v>
      </c>
      <c r="K152" s="64"/>
    </row>
    <row r="153" spans="1:11">
      <c r="A153" s="67">
        <v>145</v>
      </c>
      <c r="B153" s="64"/>
      <c r="C153" s="12"/>
      <c r="D153" s="12"/>
      <c r="E153" s="12"/>
      <c r="F153" s="64"/>
      <c r="G153" s="64"/>
      <c r="H153" s="87"/>
      <c r="I153" s="87"/>
      <c r="J153" s="47" t="str">
        <f t="shared" si="4"/>
        <v>0</v>
      </c>
      <c r="K153" s="64"/>
    </row>
    <row r="154" spans="1:11">
      <c r="A154" s="67">
        <v>146</v>
      </c>
      <c r="B154" s="64"/>
      <c r="C154" s="12"/>
      <c r="D154" s="12"/>
      <c r="E154" s="12"/>
      <c r="F154" s="64"/>
      <c r="G154" s="64"/>
      <c r="H154" s="87"/>
      <c r="I154" s="87"/>
      <c r="J154" s="47" t="str">
        <f t="shared" si="4"/>
        <v>0</v>
      </c>
      <c r="K154" s="64"/>
    </row>
    <row r="155" spans="1:11">
      <c r="A155" s="67">
        <v>147</v>
      </c>
      <c r="B155" s="64"/>
      <c r="C155" s="12"/>
      <c r="D155" s="12"/>
      <c r="E155" s="12"/>
      <c r="F155" s="64"/>
      <c r="G155" s="64"/>
      <c r="H155" s="87"/>
      <c r="I155" s="87"/>
      <c r="J155" s="47" t="str">
        <f t="shared" si="4"/>
        <v>0</v>
      </c>
      <c r="K155" s="64"/>
    </row>
    <row r="156" spans="1:11">
      <c r="A156" s="67">
        <v>148</v>
      </c>
      <c r="B156" s="64"/>
      <c r="C156" s="12"/>
      <c r="D156" s="12"/>
      <c r="E156" s="12"/>
      <c r="F156" s="64"/>
      <c r="G156" s="64"/>
      <c r="H156" s="87"/>
      <c r="I156" s="87"/>
      <c r="J156" s="47" t="str">
        <f t="shared" si="4"/>
        <v>0</v>
      </c>
      <c r="K156" s="64"/>
    </row>
    <row r="157" spans="1:11">
      <c r="A157" s="67">
        <v>149</v>
      </c>
      <c r="B157" s="64"/>
      <c r="C157" s="12"/>
      <c r="D157" s="12"/>
      <c r="E157" s="12"/>
      <c r="F157" s="64"/>
      <c r="G157" s="64"/>
      <c r="H157" s="87"/>
      <c r="I157" s="87"/>
      <c r="J157" s="47" t="str">
        <f t="shared" si="4"/>
        <v>0</v>
      </c>
      <c r="K157" s="64"/>
    </row>
    <row r="158" spans="1:11">
      <c r="A158" s="67">
        <v>150</v>
      </c>
      <c r="B158" s="64"/>
      <c r="C158" s="12"/>
      <c r="D158" s="12"/>
      <c r="E158" s="12"/>
      <c r="F158" s="64"/>
      <c r="G158" s="64"/>
      <c r="H158" s="87"/>
      <c r="I158" s="87"/>
      <c r="J158" s="47" t="str">
        <f t="shared" si="4"/>
        <v>0</v>
      </c>
      <c r="K158" s="64"/>
    </row>
    <row r="159" spans="1:11">
      <c r="A159" s="67">
        <v>151</v>
      </c>
      <c r="B159" s="64"/>
      <c r="C159" s="12"/>
      <c r="D159" s="12"/>
      <c r="E159" s="12"/>
      <c r="F159" s="64"/>
      <c r="G159" s="64"/>
      <c r="H159" s="87"/>
      <c r="I159" s="87"/>
      <c r="J159" s="47" t="str">
        <f t="shared" si="4"/>
        <v>0</v>
      </c>
      <c r="K159" s="64"/>
    </row>
    <row r="160" spans="1:11">
      <c r="A160" s="67">
        <v>152</v>
      </c>
      <c r="B160" s="64"/>
      <c r="C160" s="12"/>
      <c r="D160" s="12"/>
      <c r="E160" s="12"/>
      <c r="F160" s="64"/>
      <c r="G160" s="64"/>
      <c r="H160" s="87"/>
      <c r="I160" s="87"/>
      <c r="J160" s="47" t="str">
        <f t="shared" si="4"/>
        <v>0</v>
      </c>
      <c r="K160" s="64"/>
    </row>
    <row r="161" spans="1:11">
      <c r="A161" s="67">
        <v>153</v>
      </c>
      <c r="B161" s="64"/>
      <c r="C161" s="12"/>
      <c r="D161" s="12"/>
      <c r="E161" s="12"/>
      <c r="F161" s="64"/>
      <c r="G161" s="64"/>
      <c r="H161" s="87"/>
      <c r="I161" s="87"/>
      <c r="J161" s="47" t="str">
        <f t="shared" si="4"/>
        <v>0</v>
      </c>
      <c r="K161" s="64"/>
    </row>
    <row r="162" spans="1:11">
      <c r="A162" s="67">
        <v>154</v>
      </c>
      <c r="B162" s="64"/>
      <c r="C162" s="12"/>
      <c r="D162" s="12"/>
      <c r="E162" s="12"/>
      <c r="F162" s="64"/>
      <c r="G162" s="64"/>
      <c r="H162" s="87"/>
      <c r="I162" s="87"/>
      <c r="J162" s="47" t="str">
        <f t="shared" si="4"/>
        <v>0</v>
      </c>
      <c r="K162" s="64"/>
    </row>
    <row r="163" spans="1:11">
      <c r="A163" s="67">
        <v>155</v>
      </c>
      <c r="B163" s="64"/>
      <c r="C163" s="12"/>
      <c r="D163" s="12"/>
      <c r="E163" s="12"/>
      <c r="F163" s="64"/>
      <c r="G163" s="64"/>
      <c r="H163" s="87"/>
      <c r="I163" s="87"/>
      <c r="J163" s="47" t="str">
        <f t="shared" si="4"/>
        <v>0</v>
      </c>
      <c r="K163" s="64"/>
    </row>
    <row r="164" spans="1:11">
      <c r="A164" s="67">
        <v>156</v>
      </c>
      <c r="B164" s="64"/>
      <c r="C164" s="12"/>
      <c r="D164" s="12"/>
      <c r="E164" s="12"/>
      <c r="F164" s="64"/>
      <c r="G164" s="64"/>
      <c r="H164" s="87"/>
      <c r="I164" s="87"/>
      <c r="J164" s="47" t="str">
        <f t="shared" si="4"/>
        <v>0</v>
      </c>
      <c r="K164" s="64"/>
    </row>
    <row r="165" spans="1:11">
      <c r="A165" s="67">
        <v>157</v>
      </c>
      <c r="B165" s="64"/>
      <c r="C165" s="12"/>
      <c r="D165" s="12"/>
      <c r="E165" s="12"/>
      <c r="F165" s="64"/>
      <c r="G165" s="64"/>
      <c r="H165" s="87"/>
      <c r="I165" s="87"/>
      <c r="J165" s="47" t="str">
        <f t="shared" si="4"/>
        <v>0</v>
      </c>
      <c r="K165" s="64"/>
    </row>
    <row r="166" spans="1:11">
      <c r="A166" s="67">
        <v>158</v>
      </c>
      <c r="B166" s="64"/>
      <c r="C166" s="12"/>
      <c r="D166" s="12"/>
      <c r="E166" s="12"/>
      <c r="F166" s="64"/>
      <c r="G166" s="64"/>
      <c r="H166" s="87"/>
      <c r="I166" s="87"/>
      <c r="J166" s="47" t="str">
        <f t="shared" si="4"/>
        <v>0</v>
      </c>
      <c r="K166" s="64"/>
    </row>
    <row r="167" spans="1:11">
      <c r="A167" s="67">
        <v>159</v>
      </c>
      <c r="B167" s="64"/>
      <c r="C167" s="12"/>
      <c r="D167" s="12"/>
      <c r="E167" s="12"/>
      <c r="F167" s="64"/>
      <c r="G167" s="64"/>
      <c r="H167" s="87"/>
      <c r="I167" s="87"/>
      <c r="J167" s="47" t="str">
        <f t="shared" si="4"/>
        <v>0</v>
      </c>
      <c r="K167" s="64"/>
    </row>
    <row r="168" spans="1:11">
      <c r="A168" s="67">
        <v>160</v>
      </c>
      <c r="B168" s="64"/>
      <c r="C168" s="12"/>
      <c r="D168" s="12"/>
      <c r="E168" s="12"/>
      <c r="F168" s="64"/>
      <c r="G168" s="64"/>
      <c r="H168" s="87"/>
      <c r="I168" s="87"/>
      <c r="J168" s="47" t="str">
        <f t="shared" si="4"/>
        <v>0</v>
      </c>
      <c r="K168" s="64"/>
    </row>
    <row r="169" spans="1:11">
      <c r="A169" s="67">
        <v>161</v>
      </c>
      <c r="B169" s="64"/>
      <c r="C169" s="12"/>
      <c r="D169" s="12"/>
      <c r="E169" s="12"/>
      <c r="F169" s="64"/>
      <c r="G169" s="64"/>
      <c r="H169" s="87"/>
      <c r="I169" s="87"/>
      <c r="J169" s="47" t="str">
        <f t="shared" ref="J169:J200" si="5">IF(OR(ISBLANK(H169),ISBLANK(I169)),"0",IF(DATEDIF(H169,I169,"Y")&gt;0,DATEDIF(H169,I169,"Y"),0))</f>
        <v>0</v>
      </c>
      <c r="K169" s="64"/>
    </row>
    <row r="170" spans="1:11">
      <c r="A170" s="67">
        <v>162</v>
      </c>
      <c r="B170" s="64"/>
      <c r="C170" s="12"/>
      <c r="D170" s="12"/>
      <c r="E170" s="12"/>
      <c r="F170" s="64"/>
      <c r="G170" s="64"/>
      <c r="H170" s="87"/>
      <c r="I170" s="87"/>
      <c r="J170" s="47" t="str">
        <f t="shared" si="5"/>
        <v>0</v>
      </c>
      <c r="K170" s="64"/>
    </row>
    <row r="171" spans="1:11">
      <c r="A171" s="67">
        <v>163</v>
      </c>
      <c r="B171" s="64"/>
      <c r="C171" s="12"/>
      <c r="D171" s="12"/>
      <c r="E171" s="12"/>
      <c r="F171" s="64"/>
      <c r="G171" s="64"/>
      <c r="H171" s="87"/>
      <c r="I171" s="87"/>
      <c r="J171" s="47" t="str">
        <f t="shared" si="5"/>
        <v>0</v>
      </c>
      <c r="K171" s="64"/>
    </row>
    <row r="172" spans="1:11">
      <c r="A172" s="67">
        <v>164</v>
      </c>
      <c r="B172" s="64"/>
      <c r="C172" s="12"/>
      <c r="D172" s="12"/>
      <c r="E172" s="12"/>
      <c r="F172" s="64"/>
      <c r="G172" s="64"/>
      <c r="H172" s="87"/>
      <c r="I172" s="87"/>
      <c r="J172" s="47" t="str">
        <f t="shared" si="5"/>
        <v>0</v>
      </c>
      <c r="K172" s="64"/>
    </row>
    <row r="173" spans="1:11">
      <c r="A173" s="67">
        <v>165</v>
      </c>
      <c r="B173" s="64"/>
      <c r="C173" s="12"/>
      <c r="D173" s="12"/>
      <c r="E173" s="12"/>
      <c r="F173" s="64"/>
      <c r="G173" s="64"/>
      <c r="H173" s="87"/>
      <c r="I173" s="87"/>
      <c r="J173" s="47" t="str">
        <f t="shared" si="5"/>
        <v>0</v>
      </c>
      <c r="K173" s="64"/>
    </row>
    <row r="174" spans="1:11">
      <c r="A174" s="67">
        <v>166</v>
      </c>
      <c r="B174" s="64"/>
      <c r="C174" s="12"/>
      <c r="D174" s="12"/>
      <c r="E174" s="12"/>
      <c r="F174" s="64"/>
      <c r="G174" s="64"/>
      <c r="H174" s="87"/>
      <c r="I174" s="87"/>
      <c r="J174" s="47" t="str">
        <f t="shared" si="5"/>
        <v>0</v>
      </c>
      <c r="K174" s="64"/>
    </row>
    <row r="175" spans="1:11">
      <c r="A175" s="67">
        <v>167</v>
      </c>
      <c r="B175" s="64"/>
      <c r="C175" s="12"/>
      <c r="D175" s="12"/>
      <c r="E175" s="12"/>
      <c r="F175" s="64"/>
      <c r="G175" s="64"/>
      <c r="H175" s="87"/>
      <c r="I175" s="87"/>
      <c r="J175" s="47" t="str">
        <f t="shared" si="5"/>
        <v>0</v>
      </c>
      <c r="K175" s="64"/>
    </row>
    <row r="176" spans="1:11">
      <c r="A176" s="67">
        <v>168</v>
      </c>
      <c r="B176" s="64"/>
      <c r="C176" s="12"/>
      <c r="D176" s="12"/>
      <c r="E176" s="12"/>
      <c r="F176" s="64"/>
      <c r="G176" s="64"/>
      <c r="H176" s="87"/>
      <c r="I176" s="87"/>
      <c r="J176" s="47" t="str">
        <f t="shared" si="5"/>
        <v>0</v>
      </c>
      <c r="K176" s="64"/>
    </row>
    <row r="177" spans="1:11">
      <c r="A177" s="67">
        <v>169</v>
      </c>
      <c r="B177" s="64"/>
      <c r="C177" s="12"/>
      <c r="D177" s="12"/>
      <c r="E177" s="12"/>
      <c r="F177" s="64"/>
      <c r="G177" s="64"/>
      <c r="H177" s="87"/>
      <c r="I177" s="87"/>
      <c r="J177" s="47" t="str">
        <f t="shared" si="5"/>
        <v>0</v>
      </c>
      <c r="K177" s="64"/>
    </row>
    <row r="178" spans="1:11">
      <c r="A178" s="67">
        <v>170</v>
      </c>
      <c r="B178" s="64"/>
      <c r="C178" s="12"/>
      <c r="D178" s="12"/>
      <c r="E178" s="12"/>
      <c r="F178" s="64"/>
      <c r="G178" s="64"/>
      <c r="H178" s="87"/>
      <c r="I178" s="87"/>
      <c r="J178" s="47" t="str">
        <f t="shared" si="5"/>
        <v>0</v>
      </c>
      <c r="K178" s="64"/>
    </row>
    <row r="179" spans="1:11">
      <c r="A179" s="67">
        <v>171</v>
      </c>
      <c r="B179" s="64"/>
      <c r="C179" s="12"/>
      <c r="D179" s="12"/>
      <c r="E179" s="12"/>
      <c r="F179" s="64"/>
      <c r="G179" s="64"/>
      <c r="H179" s="87"/>
      <c r="I179" s="87"/>
      <c r="J179" s="47" t="str">
        <f t="shared" si="5"/>
        <v>0</v>
      </c>
      <c r="K179" s="64"/>
    </row>
    <row r="180" spans="1:11">
      <c r="A180" s="67">
        <v>172</v>
      </c>
      <c r="B180" s="64"/>
      <c r="C180" s="12"/>
      <c r="D180" s="12"/>
      <c r="E180" s="12"/>
      <c r="F180" s="64"/>
      <c r="G180" s="64"/>
      <c r="H180" s="87"/>
      <c r="I180" s="87"/>
      <c r="J180" s="47" t="str">
        <f t="shared" si="5"/>
        <v>0</v>
      </c>
      <c r="K180" s="64"/>
    </row>
    <row r="181" spans="1:11">
      <c r="A181" s="67">
        <v>173</v>
      </c>
      <c r="B181" s="64"/>
      <c r="C181" s="12"/>
      <c r="D181" s="12"/>
      <c r="E181" s="12"/>
      <c r="F181" s="64"/>
      <c r="G181" s="64"/>
      <c r="H181" s="87"/>
      <c r="I181" s="87"/>
      <c r="J181" s="47" t="str">
        <f t="shared" si="5"/>
        <v>0</v>
      </c>
      <c r="K181" s="64"/>
    </row>
    <row r="182" spans="1:11">
      <c r="A182" s="67">
        <v>174</v>
      </c>
      <c r="B182" s="64"/>
      <c r="C182" s="12"/>
      <c r="D182" s="12"/>
      <c r="E182" s="12"/>
      <c r="F182" s="64"/>
      <c r="G182" s="64"/>
      <c r="H182" s="87"/>
      <c r="I182" s="87"/>
      <c r="J182" s="47" t="str">
        <f t="shared" si="5"/>
        <v>0</v>
      </c>
      <c r="K182" s="64"/>
    </row>
    <row r="183" spans="1:11">
      <c r="A183" s="67">
        <v>175</v>
      </c>
      <c r="B183" s="64"/>
      <c r="C183" s="12"/>
      <c r="D183" s="12"/>
      <c r="E183" s="12"/>
      <c r="F183" s="64"/>
      <c r="G183" s="64"/>
      <c r="H183" s="87"/>
      <c r="I183" s="87"/>
      <c r="J183" s="47" t="str">
        <f t="shared" si="5"/>
        <v>0</v>
      </c>
      <c r="K183" s="64"/>
    </row>
    <row r="184" spans="1:11">
      <c r="A184" s="67">
        <v>176</v>
      </c>
      <c r="B184" s="64"/>
      <c r="C184" s="12"/>
      <c r="D184" s="12"/>
      <c r="E184" s="12"/>
      <c r="F184" s="64"/>
      <c r="G184" s="64"/>
      <c r="H184" s="87"/>
      <c r="I184" s="87"/>
      <c r="J184" s="47" t="str">
        <f t="shared" si="5"/>
        <v>0</v>
      </c>
      <c r="K184" s="64"/>
    </row>
    <row r="185" spans="1:11">
      <c r="A185" s="67">
        <v>177</v>
      </c>
      <c r="B185" s="64"/>
      <c r="C185" s="12"/>
      <c r="D185" s="12"/>
      <c r="E185" s="12"/>
      <c r="F185" s="64"/>
      <c r="G185" s="64"/>
      <c r="H185" s="87"/>
      <c r="I185" s="87"/>
      <c r="J185" s="47" t="str">
        <f t="shared" si="5"/>
        <v>0</v>
      </c>
      <c r="K185" s="64"/>
    </row>
    <row r="186" spans="1:11">
      <c r="A186" s="67">
        <v>178</v>
      </c>
      <c r="B186" s="64"/>
      <c r="C186" s="12"/>
      <c r="D186" s="12"/>
      <c r="E186" s="12"/>
      <c r="F186" s="64"/>
      <c r="G186" s="64"/>
      <c r="H186" s="87"/>
      <c r="I186" s="87"/>
      <c r="J186" s="47" t="str">
        <f t="shared" si="5"/>
        <v>0</v>
      </c>
      <c r="K186" s="64"/>
    </row>
    <row r="187" spans="1:11">
      <c r="A187" s="67">
        <v>179</v>
      </c>
      <c r="B187" s="64"/>
      <c r="C187" s="12"/>
      <c r="D187" s="12"/>
      <c r="E187" s="12"/>
      <c r="F187" s="64"/>
      <c r="G187" s="64"/>
      <c r="H187" s="87"/>
      <c r="I187" s="87"/>
      <c r="J187" s="47" t="str">
        <f t="shared" si="5"/>
        <v>0</v>
      </c>
      <c r="K187" s="64"/>
    </row>
    <row r="188" spans="1:11">
      <c r="A188" s="67">
        <v>180</v>
      </c>
      <c r="B188" s="64"/>
      <c r="C188" s="12"/>
      <c r="D188" s="12"/>
      <c r="E188" s="12"/>
      <c r="F188" s="64"/>
      <c r="G188" s="64"/>
      <c r="H188" s="87"/>
      <c r="I188" s="87"/>
      <c r="J188" s="47" t="str">
        <f t="shared" si="5"/>
        <v>0</v>
      </c>
      <c r="K188" s="64"/>
    </row>
    <row r="189" spans="1:11">
      <c r="A189" s="67">
        <v>181</v>
      </c>
      <c r="B189" s="64"/>
      <c r="C189" s="12"/>
      <c r="D189" s="12"/>
      <c r="E189" s="12"/>
      <c r="F189" s="64"/>
      <c r="G189" s="64"/>
      <c r="H189" s="87"/>
      <c r="I189" s="87"/>
      <c r="J189" s="47" t="str">
        <f t="shared" si="5"/>
        <v>0</v>
      </c>
      <c r="K189" s="64"/>
    </row>
    <row r="190" spans="1:11">
      <c r="A190" s="67">
        <v>182</v>
      </c>
      <c r="B190" s="64"/>
      <c r="C190" s="12"/>
      <c r="D190" s="12"/>
      <c r="E190" s="12"/>
      <c r="F190" s="64"/>
      <c r="G190" s="64"/>
      <c r="H190" s="87"/>
      <c r="I190" s="87"/>
      <c r="J190" s="47" t="str">
        <f t="shared" si="5"/>
        <v>0</v>
      </c>
      <c r="K190" s="64"/>
    </row>
    <row r="191" spans="1:11">
      <c r="A191" s="67">
        <v>183</v>
      </c>
      <c r="B191" s="64"/>
      <c r="C191" s="12"/>
      <c r="D191" s="12"/>
      <c r="E191" s="12"/>
      <c r="F191" s="64"/>
      <c r="G191" s="64"/>
      <c r="H191" s="87"/>
      <c r="I191" s="87"/>
      <c r="J191" s="47" t="str">
        <f t="shared" si="5"/>
        <v>0</v>
      </c>
      <c r="K191" s="64"/>
    </row>
    <row r="192" spans="1:11">
      <c r="A192" s="67">
        <v>184</v>
      </c>
      <c r="B192" s="64"/>
      <c r="C192" s="12"/>
      <c r="D192" s="12"/>
      <c r="E192" s="12"/>
      <c r="F192" s="64"/>
      <c r="G192" s="64"/>
      <c r="H192" s="87"/>
      <c r="I192" s="87"/>
      <c r="J192" s="47" t="str">
        <f t="shared" si="5"/>
        <v>0</v>
      </c>
      <c r="K192" s="64"/>
    </row>
    <row r="193" spans="1:11">
      <c r="A193" s="67">
        <v>185</v>
      </c>
      <c r="B193" s="64"/>
      <c r="C193" s="12"/>
      <c r="D193" s="12"/>
      <c r="E193" s="12"/>
      <c r="F193" s="64"/>
      <c r="G193" s="64"/>
      <c r="H193" s="87"/>
      <c r="I193" s="87"/>
      <c r="J193" s="47" t="str">
        <f t="shared" si="5"/>
        <v>0</v>
      </c>
      <c r="K193" s="64"/>
    </row>
    <row r="194" spans="1:11">
      <c r="A194" s="67">
        <v>186</v>
      </c>
      <c r="B194" s="64"/>
      <c r="C194" s="12"/>
      <c r="D194" s="12"/>
      <c r="E194" s="12"/>
      <c r="F194" s="64"/>
      <c r="G194" s="64"/>
      <c r="H194" s="87"/>
      <c r="I194" s="87"/>
      <c r="J194" s="47" t="str">
        <f t="shared" si="5"/>
        <v>0</v>
      </c>
      <c r="K194" s="64"/>
    </row>
    <row r="195" spans="1:11">
      <c r="A195" s="67">
        <v>187</v>
      </c>
      <c r="B195" s="64"/>
      <c r="C195" s="12"/>
      <c r="D195" s="12"/>
      <c r="E195" s="12"/>
      <c r="F195" s="64"/>
      <c r="G195" s="64"/>
      <c r="H195" s="87"/>
      <c r="I195" s="87"/>
      <c r="J195" s="47" t="str">
        <f t="shared" si="5"/>
        <v>0</v>
      </c>
      <c r="K195" s="64"/>
    </row>
    <row r="196" spans="1:11">
      <c r="A196" s="67">
        <v>188</v>
      </c>
      <c r="B196" s="64"/>
      <c r="C196" s="12"/>
      <c r="D196" s="12"/>
      <c r="E196" s="12"/>
      <c r="F196" s="64"/>
      <c r="G196" s="64"/>
      <c r="H196" s="87"/>
      <c r="I196" s="87"/>
      <c r="J196" s="47" t="str">
        <f t="shared" si="5"/>
        <v>0</v>
      </c>
      <c r="K196" s="64"/>
    </row>
    <row r="197" spans="1:11">
      <c r="A197" s="67">
        <v>189</v>
      </c>
      <c r="B197" s="64"/>
      <c r="C197" s="12"/>
      <c r="D197" s="12"/>
      <c r="E197" s="12"/>
      <c r="F197" s="64"/>
      <c r="G197" s="64"/>
      <c r="H197" s="87"/>
      <c r="I197" s="87"/>
      <c r="J197" s="47" t="str">
        <f t="shared" si="5"/>
        <v>0</v>
      </c>
      <c r="K197" s="64"/>
    </row>
    <row r="198" spans="1:11">
      <c r="A198" s="67">
        <v>190</v>
      </c>
      <c r="B198" s="64"/>
      <c r="C198" s="12"/>
      <c r="D198" s="12"/>
      <c r="E198" s="12"/>
      <c r="F198" s="64"/>
      <c r="G198" s="64"/>
      <c r="H198" s="87"/>
      <c r="I198" s="87"/>
      <c r="J198" s="47" t="str">
        <f t="shared" si="5"/>
        <v>0</v>
      </c>
      <c r="K198" s="64"/>
    </row>
    <row r="199" spans="1:11">
      <c r="A199" s="67">
        <v>191</v>
      </c>
      <c r="B199" s="64"/>
      <c r="C199" s="12"/>
      <c r="D199" s="12"/>
      <c r="E199" s="12"/>
      <c r="F199" s="64"/>
      <c r="G199" s="64"/>
      <c r="H199" s="87"/>
      <c r="I199" s="87"/>
      <c r="J199" s="47" t="str">
        <f t="shared" si="5"/>
        <v>0</v>
      </c>
      <c r="K199" s="64"/>
    </row>
    <row r="200" spans="1:11">
      <c r="A200" s="67">
        <v>192</v>
      </c>
      <c r="B200" s="64"/>
      <c r="C200" s="12"/>
      <c r="D200" s="12"/>
      <c r="E200" s="12"/>
      <c r="F200" s="64"/>
      <c r="G200" s="64"/>
      <c r="H200" s="87"/>
      <c r="I200" s="87"/>
      <c r="J200" s="47" t="str">
        <f t="shared" si="5"/>
        <v>0</v>
      </c>
      <c r="K200" s="64"/>
    </row>
    <row r="201" spans="1:11">
      <c r="A201" s="67">
        <v>193</v>
      </c>
      <c r="B201" s="64"/>
      <c r="C201" s="12"/>
      <c r="D201" s="12"/>
      <c r="E201" s="12"/>
      <c r="F201" s="64"/>
      <c r="G201" s="64"/>
      <c r="H201" s="87"/>
      <c r="I201" s="87"/>
      <c r="J201" s="47" t="str">
        <f t="shared" ref="J201:J232" si="6">IF(OR(ISBLANK(H201),ISBLANK(I201)),"0",IF(DATEDIF(H201,I201,"Y")&gt;0,DATEDIF(H201,I201,"Y"),0))</f>
        <v>0</v>
      </c>
      <c r="K201" s="64"/>
    </row>
    <row r="202" spans="1:11">
      <c r="A202" s="67">
        <v>194</v>
      </c>
      <c r="B202" s="64"/>
      <c r="C202" s="12"/>
      <c r="D202" s="12"/>
      <c r="E202" s="12"/>
      <c r="F202" s="64"/>
      <c r="G202" s="64"/>
      <c r="H202" s="87"/>
      <c r="I202" s="87"/>
      <c r="J202" s="47" t="str">
        <f t="shared" si="6"/>
        <v>0</v>
      </c>
      <c r="K202" s="64"/>
    </row>
    <row r="203" spans="1:11">
      <c r="A203" s="67">
        <v>195</v>
      </c>
      <c r="B203" s="64"/>
      <c r="C203" s="12"/>
      <c r="D203" s="12"/>
      <c r="E203" s="12"/>
      <c r="F203" s="64"/>
      <c r="G203" s="64"/>
      <c r="H203" s="87"/>
      <c r="I203" s="87"/>
      <c r="J203" s="47" t="str">
        <f t="shared" si="6"/>
        <v>0</v>
      </c>
      <c r="K203" s="64"/>
    </row>
    <row r="204" spans="1:11">
      <c r="A204" s="67">
        <v>196</v>
      </c>
      <c r="B204" s="64"/>
      <c r="C204" s="12"/>
      <c r="D204" s="12"/>
      <c r="E204" s="12"/>
      <c r="F204" s="64"/>
      <c r="G204" s="64"/>
      <c r="H204" s="87"/>
      <c r="I204" s="87"/>
      <c r="J204" s="47" t="str">
        <f t="shared" si="6"/>
        <v>0</v>
      </c>
      <c r="K204" s="64"/>
    </row>
    <row r="205" spans="1:11">
      <c r="A205" s="67">
        <v>197</v>
      </c>
      <c r="B205" s="64"/>
      <c r="C205" s="12"/>
      <c r="D205" s="12"/>
      <c r="E205" s="12"/>
      <c r="F205" s="64"/>
      <c r="G205" s="64"/>
      <c r="H205" s="87"/>
      <c r="I205" s="87"/>
      <c r="J205" s="47" t="str">
        <f t="shared" si="6"/>
        <v>0</v>
      </c>
      <c r="K205" s="64"/>
    </row>
    <row r="206" spans="1:11">
      <c r="A206" s="67">
        <v>198</v>
      </c>
      <c r="B206" s="64"/>
      <c r="C206" s="12"/>
      <c r="D206" s="12"/>
      <c r="E206" s="12"/>
      <c r="F206" s="64"/>
      <c r="G206" s="64"/>
      <c r="H206" s="87"/>
      <c r="I206" s="87"/>
      <c r="J206" s="47" t="str">
        <f t="shared" si="6"/>
        <v>0</v>
      </c>
      <c r="K206" s="64"/>
    </row>
    <row r="207" spans="1:11">
      <c r="A207" s="67">
        <v>199</v>
      </c>
      <c r="B207" s="64"/>
      <c r="C207" s="12"/>
      <c r="D207" s="12"/>
      <c r="E207" s="12"/>
      <c r="F207" s="64"/>
      <c r="G207" s="64"/>
      <c r="H207" s="87"/>
      <c r="I207" s="87"/>
      <c r="J207" s="47" t="str">
        <f t="shared" si="6"/>
        <v>0</v>
      </c>
      <c r="K207" s="64"/>
    </row>
    <row r="208" spans="1:11">
      <c r="A208" s="67">
        <v>200</v>
      </c>
      <c r="B208" s="64"/>
      <c r="C208" s="12"/>
      <c r="D208" s="12"/>
      <c r="E208" s="12"/>
      <c r="F208" s="64"/>
      <c r="G208" s="64"/>
      <c r="H208" s="87"/>
      <c r="I208" s="87"/>
      <c r="J208" s="47" t="str">
        <f t="shared" si="6"/>
        <v>0</v>
      </c>
      <c r="K208" s="64"/>
    </row>
  </sheetData>
  <sheetProtection algorithmName="SHA-512" hashValue="voiF0DtjNLWPbW9MyCERyXvS0BDwJHabV28LWCh5GEhmWCsc8dMR456NCSsFp4aC8VpIcO4BIRJccP09zfwkCA==" saltValue="0uYLRxvZHVbCKFw1q3hYuQ==" spinCount="100000" sheet="1" formatCells="0" formatColumns="0" formatRows="0" insertHyperlinks="0"/>
  <mergeCells count="9">
    <mergeCell ref="K6:K7"/>
    <mergeCell ref="C6:E6"/>
    <mergeCell ref="I6:I7"/>
    <mergeCell ref="A6:A7"/>
    <mergeCell ref="B6:B7"/>
    <mergeCell ref="F6:F7"/>
    <mergeCell ref="G6:G7"/>
    <mergeCell ref="H6:H7"/>
    <mergeCell ref="J6:J7"/>
  </mergeCells>
  <dataValidations count="3">
    <dataValidation allowBlank="1" showInputMessage="1" showErrorMessage="1" prompt="Diisi dengan nama lembaga mitra" sqref="B9:B208" xr:uid="{00000000-0002-0000-0200-000000000000}"/>
    <dataValidation type="list" allowBlank="1" showInputMessage="1" showErrorMessage="1" prompt="Pilih salah satu level tingkat kerjasama" sqref="C9:E208" xr:uid="{00000000-0002-0000-0200-000001000000}">
      <formula1>$C$3:$C$4</formula1>
    </dataValidation>
    <dataValidation allowBlank="1" showInputMessage="1" showErrorMessage="1" prompt="Bukti kerjasama ditautkan dengan file bukti kerjasama" sqref="K9:K208" xr:uid="{00000000-0002-0000-0200-000004000000}"/>
  </dataValidations>
  <hyperlinks>
    <hyperlink ref="L1" location="'Daftar Tabel'!A1" display="&lt;&lt;&lt; DAFTAR TABEL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13"/>
  <sheetViews>
    <sheetView workbookViewId="0">
      <selection activeCell="F13" sqref="F13"/>
    </sheetView>
  </sheetViews>
  <sheetFormatPr defaultColWidth="11.21875" defaultRowHeight="15.75"/>
  <cols>
    <col min="1" max="2" width="16" style="7" customWidth="1"/>
    <col min="3" max="3" width="17.44140625" style="7" customWidth="1"/>
    <col min="4" max="4" width="11" style="7" customWidth="1"/>
    <col min="5" max="5" width="12.6640625" style="7" customWidth="1"/>
    <col min="6" max="6" width="11.44140625" style="7" customWidth="1"/>
    <col min="7" max="7" width="14.77734375" style="7" customWidth="1"/>
    <col min="8" max="8" width="11.21875" style="7"/>
  </cols>
  <sheetData>
    <row r="1" spans="1:7">
      <c r="A1" s="6" t="s">
        <v>76</v>
      </c>
      <c r="B1" s="6"/>
      <c r="G1" s="14" t="s">
        <v>87</v>
      </c>
    </row>
    <row r="2" spans="1:7" hidden="1">
      <c r="A2" s="6"/>
      <c r="B2" s="6"/>
      <c r="G2" s="16"/>
    </row>
    <row r="3" spans="1:7" hidden="1">
      <c r="A3" s="6"/>
      <c r="B3" s="6"/>
      <c r="D3" s="7" t="s">
        <v>88</v>
      </c>
      <c r="G3" s="16"/>
    </row>
    <row r="4" spans="1:7" hidden="1">
      <c r="A4" s="6"/>
      <c r="B4" s="6"/>
      <c r="G4" s="16"/>
    </row>
    <row r="5" spans="1:7" hidden="1">
      <c r="A5" s="6"/>
      <c r="B5" s="6"/>
      <c r="G5" s="16"/>
    </row>
    <row r="6" spans="1:7">
      <c r="A6" s="6"/>
      <c r="B6" s="6"/>
      <c r="G6" s="16"/>
    </row>
    <row r="7" spans="1:7" ht="33.6" customHeight="1">
      <c r="A7" s="154" t="s">
        <v>302</v>
      </c>
      <c r="B7" s="154" t="s">
        <v>303</v>
      </c>
      <c r="C7" s="151" t="s">
        <v>316</v>
      </c>
      <c r="D7" s="147" t="s">
        <v>325</v>
      </c>
      <c r="E7" s="147"/>
      <c r="F7" s="147"/>
    </row>
    <row r="8" spans="1:7" ht="20.100000000000001" customHeight="1">
      <c r="A8" s="155"/>
      <c r="B8" s="155"/>
      <c r="C8" s="152"/>
      <c r="D8" s="10" t="s">
        <v>326</v>
      </c>
      <c r="E8" s="10" t="s">
        <v>327</v>
      </c>
      <c r="F8" s="10" t="s">
        <v>328</v>
      </c>
    </row>
    <row r="9" spans="1:7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</row>
    <row r="10" spans="1:7">
      <c r="A10" s="17" t="s">
        <v>114</v>
      </c>
      <c r="B10" s="83">
        <f>'22'!B10</f>
        <v>0</v>
      </c>
      <c r="C10" s="85">
        <f>'22'!C10</f>
        <v>0</v>
      </c>
      <c r="D10" s="59"/>
      <c r="E10" s="59"/>
      <c r="F10" s="59"/>
    </row>
    <row r="11" spans="1:7">
      <c r="A11" s="17" t="s">
        <v>115</v>
      </c>
      <c r="B11" s="83">
        <f>'22'!B11</f>
        <v>0</v>
      </c>
      <c r="C11" s="85">
        <f>'22'!C11</f>
        <v>0</v>
      </c>
      <c r="D11" s="59"/>
      <c r="E11" s="59"/>
      <c r="F11" s="59"/>
    </row>
    <row r="12" spans="1:7">
      <c r="A12" s="17" t="s">
        <v>116</v>
      </c>
      <c r="B12" s="83">
        <f>'22'!B12</f>
        <v>0</v>
      </c>
      <c r="C12" s="85">
        <f>'22'!C12</f>
        <v>0</v>
      </c>
      <c r="D12" s="59"/>
      <c r="E12" s="59"/>
      <c r="F12" s="59"/>
    </row>
    <row r="13" spans="1:7">
      <c r="A13" s="13" t="s">
        <v>119</v>
      </c>
      <c r="B13" s="48">
        <f>SUM(B10:B12)</f>
        <v>0</v>
      </c>
      <c r="C13" s="48">
        <f>SUM(C10:C12)</f>
        <v>0</v>
      </c>
      <c r="D13" s="48">
        <f>SUM(D10:D12)</f>
        <v>0</v>
      </c>
      <c r="E13" s="48">
        <f>SUM(E10:E12)</f>
        <v>0</v>
      </c>
      <c r="F13" s="48">
        <f>SUM(F10:F12)</f>
        <v>0</v>
      </c>
    </row>
  </sheetData>
  <sheetProtection algorithmName="SHA-512" hashValue="LWbuRqecgWEnc/Hg7SdfXjCjy/T2t/AmBd5BM5IryDYsfBMbSRvjWQewPdxPbqa09efqmlnEOUiOm66XdsQSoQ==" saltValue="i9ZrgIvzZrVqOUw/RT0O6w==" spinCount="100000" sheet="1" objects="1" scenarios="1"/>
  <mergeCells count="4">
    <mergeCell ref="A7:A8"/>
    <mergeCell ref="B7:B8"/>
    <mergeCell ref="C7:C8"/>
    <mergeCell ref="D7:F7"/>
  </mergeCells>
  <dataValidations count="1">
    <dataValidation type="whole" operator="greaterThanOrEqual" allowBlank="1" showInputMessage="1" showErrorMessage="1" prompt="Harus diisi Angka" sqref="B10:F12" xr:uid="{00000000-0002-0000-1D00-000000000000}">
      <formula1>0</formula1>
    </dataValidation>
  </dataValidations>
  <hyperlinks>
    <hyperlink ref="G1" location="'Daftar Tabel'!A1" display="&lt;&lt;&lt; DAFTAR TABEL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21"/>
  <sheetViews>
    <sheetView workbookViewId="0">
      <selection activeCell="E14" sqref="E14"/>
    </sheetView>
  </sheetViews>
  <sheetFormatPr defaultColWidth="11.21875" defaultRowHeight="15.75"/>
  <cols>
    <col min="1" max="1" width="5.21875" style="7" customWidth="1"/>
    <col min="2" max="2" width="29.6640625" style="7" customWidth="1"/>
    <col min="3" max="3" width="11" style="7" customWidth="1"/>
    <col min="4" max="6" width="12.6640625" style="7" customWidth="1"/>
    <col min="7" max="7" width="25" style="7" customWidth="1"/>
    <col min="8" max="8" width="14.77734375" style="7" customWidth="1"/>
    <col min="9" max="9" width="11.21875" style="7"/>
  </cols>
  <sheetData>
    <row r="1" spans="1:8">
      <c r="A1" s="6" t="s">
        <v>77</v>
      </c>
      <c r="B1" s="6"/>
      <c r="H1" s="14" t="s">
        <v>87</v>
      </c>
    </row>
    <row r="2" spans="1:8">
      <c r="A2" s="6"/>
      <c r="B2" s="6"/>
      <c r="H2" s="16"/>
    </row>
    <row r="3" spans="1:8">
      <c r="A3" s="6"/>
      <c r="B3" s="6"/>
      <c r="E3" s="63" t="s">
        <v>329</v>
      </c>
      <c r="H3" s="16"/>
    </row>
    <row r="4" spans="1:8" ht="28.5" customHeight="1">
      <c r="A4" s="6"/>
      <c r="B4" s="6"/>
      <c r="E4" s="9" t="s">
        <v>302</v>
      </c>
      <c r="F4" s="9" t="s">
        <v>303</v>
      </c>
      <c r="G4" s="10" t="s">
        <v>330</v>
      </c>
      <c r="H4" s="16"/>
    </row>
    <row r="5" spans="1:8">
      <c r="A5" s="6"/>
      <c r="B5" s="6"/>
      <c r="E5" s="106" t="s">
        <v>114</v>
      </c>
      <c r="F5" s="83">
        <f>'22'!B10</f>
        <v>0</v>
      </c>
      <c r="G5" s="61"/>
      <c r="H5" s="16"/>
    </row>
    <row r="6" spans="1:8">
      <c r="A6" s="6"/>
      <c r="B6" s="6"/>
      <c r="E6" s="106" t="s">
        <v>115</v>
      </c>
      <c r="F6" s="83">
        <f>'22'!B11</f>
        <v>0</v>
      </c>
      <c r="G6" s="61"/>
      <c r="H6" s="16"/>
    </row>
    <row r="7" spans="1:8">
      <c r="A7" s="6"/>
      <c r="B7" s="6"/>
      <c r="E7" s="106" t="s">
        <v>116</v>
      </c>
      <c r="F7" s="83">
        <f>'22'!B12</f>
        <v>0</v>
      </c>
      <c r="G7" s="61"/>
      <c r="H7" s="16"/>
    </row>
    <row r="8" spans="1:8">
      <c r="A8" s="6"/>
      <c r="B8" s="6"/>
      <c r="E8" s="17" t="s">
        <v>119</v>
      </c>
      <c r="F8" s="103">
        <f>SUM(F5:F7)</f>
        <v>0</v>
      </c>
      <c r="G8" s="75">
        <f>SUM(G5:G7)</f>
        <v>0</v>
      </c>
      <c r="H8" s="16"/>
    </row>
    <row r="9" spans="1:8">
      <c r="A9" s="6"/>
      <c r="B9" s="6"/>
      <c r="H9" s="16"/>
    </row>
    <row r="10" spans="1:8" ht="24" customHeight="1">
      <c r="A10" s="154" t="s">
        <v>125</v>
      </c>
      <c r="B10" s="154" t="s">
        <v>331</v>
      </c>
      <c r="C10" s="166" t="s">
        <v>332</v>
      </c>
      <c r="D10" s="167"/>
      <c r="E10" s="167"/>
      <c r="F10" s="168"/>
      <c r="G10" s="151" t="s">
        <v>154</v>
      </c>
    </row>
    <row r="11" spans="1:8" ht="20.100000000000001" customHeight="1">
      <c r="A11" s="155"/>
      <c r="B11" s="155"/>
      <c r="C11" s="10" t="s">
        <v>155</v>
      </c>
      <c r="D11" s="10" t="s">
        <v>156</v>
      </c>
      <c r="E11" s="10" t="s">
        <v>157</v>
      </c>
      <c r="F11" s="10" t="s">
        <v>333</v>
      </c>
      <c r="G11" s="152"/>
    </row>
    <row r="12" spans="1:8">
      <c r="A12" s="15">
        <v>1</v>
      </c>
      <c r="B12" s="15">
        <v>2</v>
      </c>
      <c r="C12" s="15">
        <v>3</v>
      </c>
      <c r="D12" s="15">
        <v>4</v>
      </c>
      <c r="E12" s="15">
        <v>5</v>
      </c>
      <c r="F12" s="15">
        <v>6</v>
      </c>
      <c r="G12" s="15">
        <v>7</v>
      </c>
    </row>
    <row r="13" spans="1:8">
      <c r="A13" s="17">
        <v>1</v>
      </c>
      <c r="B13" s="18" t="s">
        <v>334</v>
      </c>
      <c r="C13" s="54"/>
      <c r="D13" s="54"/>
      <c r="E13" s="54"/>
      <c r="F13" s="54"/>
      <c r="G13" s="46"/>
    </row>
    <row r="14" spans="1:8" ht="28.5" customHeight="1">
      <c r="A14" s="17">
        <v>2</v>
      </c>
      <c r="B14" s="18" t="s">
        <v>335</v>
      </c>
      <c r="C14" s="54"/>
      <c r="D14" s="54"/>
      <c r="E14" s="54"/>
      <c r="F14" s="54"/>
      <c r="G14" s="46"/>
    </row>
    <row r="15" spans="1:8">
      <c r="A15" s="17">
        <v>3</v>
      </c>
      <c r="B15" s="18" t="s">
        <v>336</v>
      </c>
      <c r="C15" s="54"/>
      <c r="D15" s="54"/>
      <c r="E15" s="54"/>
      <c r="F15" s="54"/>
      <c r="G15" s="46"/>
    </row>
    <row r="16" spans="1:8">
      <c r="A16" s="17">
        <v>4</v>
      </c>
      <c r="B16" s="18" t="s">
        <v>337</v>
      </c>
      <c r="C16" s="54"/>
      <c r="D16" s="54"/>
      <c r="E16" s="54"/>
      <c r="F16" s="54"/>
      <c r="G16" s="46"/>
    </row>
    <row r="17" spans="1:7">
      <c r="A17" s="17">
        <v>5</v>
      </c>
      <c r="B17" s="18" t="s">
        <v>338</v>
      </c>
      <c r="C17" s="54"/>
      <c r="D17" s="54"/>
      <c r="E17" s="54"/>
      <c r="F17" s="54"/>
      <c r="G17" s="46"/>
    </row>
    <row r="18" spans="1:7">
      <c r="A18" s="17">
        <v>6</v>
      </c>
      <c r="B18" s="18" t="s">
        <v>339</v>
      </c>
      <c r="C18" s="54"/>
      <c r="D18" s="54"/>
      <c r="E18" s="54"/>
      <c r="F18" s="54"/>
      <c r="G18" s="46"/>
    </row>
    <row r="19" spans="1:7">
      <c r="A19" s="17">
        <v>7</v>
      </c>
      <c r="B19" s="18" t="s">
        <v>340</v>
      </c>
      <c r="C19" s="54"/>
      <c r="D19" s="54"/>
      <c r="E19" s="54"/>
      <c r="F19" s="54"/>
      <c r="G19" s="46"/>
    </row>
    <row r="20" spans="1:7">
      <c r="A20" s="17">
        <v>8</v>
      </c>
      <c r="B20" s="18" t="s">
        <v>341</v>
      </c>
      <c r="C20" s="54"/>
      <c r="D20" s="54"/>
      <c r="E20" s="54"/>
      <c r="F20" s="54"/>
      <c r="G20" s="46"/>
    </row>
    <row r="21" spans="1:7">
      <c r="A21" s="17">
        <v>9</v>
      </c>
      <c r="B21" s="18" t="s">
        <v>342</v>
      </c>
      <c r="C21" s="54"/>
      <c r="D21" s="54"/>
      <c r="E21" s="54"/>
      <c r="F21" s="54"/>
      <c r="G21" s="46"/>
    </row>
  </sheetData>
  <sheetProtection algorithmName="SHA-512" hashValue="5niRyU4lS3xnK/RvwnMm8gL4HIfB/VJ+GruXWsRM1uwK0cyHA0R7BzPQrXkL3X7xLy6yByqFyeCse/qnoGUj+g==" saltValue="Cckn2UR8ViBLYvaRC6MxLA==" spinCount="100000" sheet="1" formatCells="0"/>
  <mergeCells count="4">
    <mergeCell ref="A10:A11"/>
    <mergeCell ref="B10:B11"/>
    <mergeCell ref="C10:F10"/>
    <mergeCell ref="G10:G11"/>
  </mergeCells>
  <dataValidations count="2">
    <dataValidation type="decimal" allowBlank="1" showInputMessage="1" showErrorMessage="1" prompt="Harus diisi Angka dalam rentang 1 - 100, tanpa simbol %" sqref="C13:F21" xr:uid="{00000000-0002-0000-1E00-000000000000}">
      <formula1>0</formula1>
      <formula2>100</formula2>
    </dataValidation>
    <dataValidation type="whole" operator="greaterThanOrEqual" allowBlank="1" showInputMessage="1" showErrorMessage="1" prompt="Harus diisi dengan angka" sqref="F5:G7" xr:uid="{00000000-0002-0000-1E00-000003000000}">
      <formula1>0</formula1>
    </dataValidation>
  </dataValidations>
  <hyperlinks>
    <hyperlink ref="H1" location="'Daftar Tabel'!A1" display="&lt;&lt;&lt; DAFTAR TABEL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9"/>
  <sheetViews>
    <sheetView workbookViewId="0">
      <selection activeCell="E9" sqref="E9"/>
    </sheetView>
  </sheetViews>
  <sheetFormatPr defaultColWidth="11.21875" defaultRowHeight="15.75"/>
  <cols>
    <col min="1" max="1" width="5.21875" style="7" customWidth="1"/>
    <col min="2" max="2" width="29.6640625" style="7" customWidth="1"/>
    <col min="3" max="3" width="11" style="7" customWidth="1"/>
    <col min="4" max="5" width="12.6640625" style="7" customWidth="1"/>
    <col min="6" max="6" width="12.21875" style="7" customWidth="1"/>
    <col min="7" max="7" width="14.77734375" style="7" customWidth="1"/>
    <col min="8" max="8" width="11.21875" style="7"/>
  </cols>
  <sheetData>
    <row r="1" spans="1:7">
      <c r="A1" s="6" t="s">
        <v>78</v>
      </c>
      <c r="B1" s="6"/>
      <c r="G1" s="14" t="s">
        <v>87</v>
      </c>
    </row>
    <row r="2" spans="1:7">
      <c r="A2" s="6"/>
      <c r="B2" s="6"/>
      <c r="G2" s="16"/>
    </row>
    <row r="3" spans="1:7" ht="24" customHeight="1">
      <c r="A3" s="154" t="s">
        <v>125</v>
      </c>
      <c r="B3" s="154" t="s">
        <v>343</v>
      </c>
      <c r="C3" s="166" t="s">
        <v>344</v>
      </c>
      <c r="D3" s="167"/>
      <c r="E3" s="167"/>
      <c r="F3" s="151" t="s">
        <v>119</v>
      </c>
    </row>
    <row r="4" spans="1:7" ht="20.100000000000001" customHeight="1">
      <c r="A4" s="155"/>
      <c r="B4" s="155"/>
      <c r="C4" s="10" t="s">
        <v>116</v>
      </c>
      <c r="D4" s="10" t="s">
        <v>117</v>
      </c>
      <c r="E4" s="10" t="s">
        <v>118</v>
      </c>
      <c r="F4" s="152"/>
    </row>
    <row r="5" spans="1:7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</row>
    <row r="6" spans="1:7" ht="28.5" customHeight="1">
      <c r="A6" s="19">
        <v>1</v>
      </c>
      <c r="B6" s="18" t="s">
        <v>345</v>
      </c>
      <c r="C6" s="59"/>
      <c r="D6" s="59"/>
      <c r="E6" s="59"/>
      <c r="F6" s="56">
        <f>SUM(C6:E6)</f>
        <v>0</v>
      </c>
    </row>
    <row r="7" spans="1:7">
      <c r="A7" s="19">
        <v>2</v>
      </c>
      <c r="B7" s="18" t="s">
        <v>346</v>
      </c>
      <c r="C7" s="59"/>
      <c r="D7" s="59"/>
      <c r="E7" s="59"/>
      <c r="F7" s="56">
        <f>SUM(C7:E7)</f>
        <v>0</v>
      </c>
    </row>
    <row r="8" spans="1:7">
      <c r="A8" s="19">
        <v>3</v>
      </c>
      <c r="B8" s="18" t="s">
        <v>347</v>
      </c>
      <c r="C8" s="59"/>
      <c r="D8" s="59"/>
      <c r="E8" s="59"/>
      <c r="F8" s="56">
        <f>SUM(C8:E8)</f>
        <v>0</v>
      </c>
    </row>
    <row r="9" spans="1:7">
      <c r="A9" s="162" t="s">
        <v>119</v>
      </c>
      <c r="B9" s="163"/>
      <c r="C9" s="56">
        <f>SUM(C6:C8)</f>
        <v>0</v>
      </c>
      <c r="D9" s="56">
        <f>SUM(D6:D8)</f>
        <v>0</v>
      </c>
      <c r="E9" s="56">
        <f>SUM(E6:E8)</f>
        <v>0</v>
      </c>
      <c r="F9" s="18"/>
    </row>
  </sheetData>
  <sheetProtection algorithmName="SHA-512" hashValue="S+urH0/itjfLVZU8y1xeRul2o2gd/rZ73za5Jxt4+VFhkwuxpAU7evYaiNQPQg8W860agxgMpa0EYvO9IMXh6Q==" saltValue="CxxTCqw6I1EFpPQgtbB+2A==" spinCount="100000" sheet="1" objects="1" scenarios="1" formatCells="0" formatColumns="0" formatRows="0"/>
  <mergeCells count="5">
    <mergeCell ref="A3:A4"/>
    <mergeCell ref="B3:B4"/>
    <mergeCell ref="C3:E3"/>
    <mergeCell ref="F3:F4"/>
    <mergeCell ref="A9:B9"/>
  </mergeCells>
  <dataValidations count="1">
    <dataValidation type="whole" operator="greaterThanOrEqual" allowBlank="1" showInputMessage="1" showErrorMessage="1" prompt="Harus diisi Angka" sqref="C6:E8" xr:uid="{00000000-0002-0000-1F00-000000000000}">
      <formula1>0</formula1>
    </dataValidation>
  </dataValidations>
  <hyperlinks>
    <hyperlink ref="G1" location="'Daftar Tabel'!A1" display="&lt;&lt;&lt; DAFTAR TABEL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209"/>
  <sheetViews>
    <sheetView workbookViewId="0">
      <selection activeCell="B10" sqref="B10"/>
    </sheetView>
  </sheetViews>
  <sheetFormatPr defaultColWidth="11.21875" defaultRowHeight="15.75"/>
  <cols>
    <col min="1" max="1" width="6.33203125" style="7" customWidth="1"/>
    <col min="2" max="2" width="22.77734375" style="7" customWidth="1"/>
    <col min="3" max="3" width="33.6640625" style="7" customWidth="1"/>
    <col min="4" max="4" width="17.21875" style="7" customWidth="1"/>
    <col min="5" max="5" width="20.33203125" style="7" customWidth="1"/>
    <col min="6" max="6" width="10" style="7" customWidth="1"/>
    <col min="7" max="7" width="14.77734375" style="7" customWidth="1"/>
    <col min="8" max="8" width="11.21875" style="7"/>
  </cols>
  <sheetData>
    <row r="1" spans="1:7">
      <c r="A1" s="6" t="s">
        <v>79</v>
      </c>
      <c r="G1" s="14" t="s">
        <v>87</v>
      </c>
    </row>
    <row r="2" spans="1:7" hidden="1">
      <c r="A2" s="6"/>
      <c r="G2" s="16"/>
    </row>
    <row r="3" spans="1:7" hidden="1">
      <c r="A3" s="6"/>
      <c r="C3" s="7" t="s">
        <v>88</v>
      </c>
      <c r="E3" s="7" t="s">
        <v>116</v>
      </c>
      <c r="F3" s="7" t="s">
        <v>262</v>
      </c>
      <c r="G3" s="16"/>
    </row>
    <row r="4" spans="1:7" hidden="1">
      <c r="A4" s="6"/>
      <c r="E4" s="7" t="s">
        <v>117</v>
      </c>
      <c r="F4" s="7" t="s">
        <v>264</v>
      </c>
      <c r="G4" s="16"/>
    </row>
    <row r="5" spans="1:7" hidden="1">
      <c r="A5" s="6"/>
      <c r="E5" s="7" t="s">
        <v>118</v>
      </c>
      <c r="F5" s="7" t="s">
        <v>266</v>
      </c>
      <c r="G5" s="16"/>
    </row>
    <row r="6" spans="1:7">
      <c r="A6" s="6"/>
      <c r="G6" s="16"/>
    </row>
    <row r="7" spans="1:7" ht="16.149999999999999" customHeight="1">
      <c r="A7" s="154" t="s">
        <v>125</v>
      </c>
      <c r="B7" s="151" t="s">
        <v>171</v>
      </c>
      <c r="C7" s="151" t="s">
        <v>348</v>
      </c>
      <c r="D7" s="151" t="s">
        <v>349</v>
      </c>
      <c r="E7" s="151" t="s">
        <v>350</v>
      </c>
      <c r="F7" s="151" t="s">
        <v>351</v>
      </c>
    </row>
    <row r="8" spans="1:7" ht="25.9" customHeight="1">
      <c r="A8" s="155"/>
      <c r="B8" s="152"/>
      <c r="C8" s="152"/>
      <c r="D8" s="152"/>
      <c r="E8" s="152"/>
      <c r="F8" s="152"/>
    </row>
    <row r="9" spans="1:7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</row>
    <row r="10" spans="1:7">
      <c r="A10" s="17">
        <v>1</v>
      </c>
      <c r="B10" s="46"/>
      <c r="C10" s="46"/>
      <c r="D10" s="46"/>
      <c r="E10" s="71"/>
      <c r="F10" s="53"/>
    </row>
    <row r="11" spans="1:7">
      <c r="A11" s="17">
        <v>2</v>
      </c>
      <c r="B11" s="46"/>
      <c r="C11" s="46"/>
      <c r="D11" s="46"/>
      <c r="E11" s="71"/>
      <c r="F11" s="53"/>
    </row>
    <row r="12" spans="1:7">
      <c r="A12" s="17">
        <v>3</v>
      </c>
      <c r="B12" s="46"/>
      <c r="C12" s="46"/>
      <c r="D12" s="46"/>
      <c r="E12" s="71"/>
      <c r="F12" s="53"/>
    </row>
    <row r="13" spans="1:7">
      <c r="A13" s="17">
        <v>4</v>
      </c>
      <c r="B13" s="46"/>
      <c r="C13" s="46"/>
      <c r="D13" s="46"/>
      <c r="E13" s="71"/>
      <c r="F13" s="53"/>
    </row>
    <row r="14" spans="1:7">
      <c r="A14" s="17">
        <v>5</v>
      </c>
      <c r="B14" s="46"/>
      <c r="C14" s="46"/>
      <c r="D14" s="46"/>
      <c r="E14" s="71"/>
      <c r="F14" s="53"/>
    </row>
    <row r="15" spans="1:7">
      <c r="A15" s="17">
        <v>6</v>
      </c>
      <c r="B15" s="46"/>
      <c r="C15" s="46"/>
      <c r="D15" s="46"/>
      <c r="E15" s="71"/>
      <c r="F15" s="53"/>
    </row>
    <row r="16" spans="1:7">
      <c r="A16" s="17">
        <v>7</v>
      </c>
      <c r="B16" s="46"/>
      <c r="C16" s="46"/>
      <c r="D16" s="46"/>
      <c r="E16" s="71"/>
      <c r="F16" s="53"/>
    </row>
    <row r="17" spans="1:6">
      <c r="A17" s="17">
        <v>8</v>
      </c>
      <c r="B17" s="46"/>
      <c r="C17" s="46"/>
      <c r="D17" s="46"/>
      <c r="E17" s="71"/>
      <c r="F17" s="53"/>
    </row>
    <row r="18" spans="1:6">
      <c r="A18" s="17">
        <v>9</v>
      </c>
      <c r="B18" s="46"/>
      <c r="C18" s="46"/>
      <c r="D18" s="46"/>
      <c r="E18" s="71"/>
      <c r="F18" s="53"/>
    </row>
    <row r="19" spans="1:6">
      <c r="A19" s="17">
        <v>10</v>
      </c>
      <c r="B19" s="46"/>
      <c r="C19" s="46"/>
      <c r="D19" s="46"/>
      <c r="E19" s="71"/>
      <c r="F19" s="53"/>
    </row>
    <row r="20" spans="1:6">
      <c r="A20" s="17">
        <v>11</v>
      </c>
      <c r="B20" s="46"/>
      <c r="C20" s="46"/>
      <c r="D20" s="46"/>
      <c r="E20" s="71"/>
      <c r="F20" s="53"/>
    </row>
    <row r="21" spans="1:6">
      <c r="A21" s="17">
        <v>12</v>
      </c>
      <c r="B21" s="46"/>
      <c r="C21" s="46"/>
      <c r="D21" s="46"/>
      <c r="E21" s="71"/>
      <c r="F21" s="53"/>
    </row>
    <row r="22" spans="1:6">
      <c r="A22" s="17">
        <v>13</v>
      </c>
      <c r="B22" s="46"/>
      <c r="C22" s="46"/>
      <c r="D22" s="46"/>
      <c r="E22" s="71"/>
      <c r="F22" s="53"/>
    </row>
    <row r="23" spans="1:6">
      <c r="A23" s="17">
        <v>14</v>
      </c>
      <c r="B23" s="46"/>
      <c r="C23" s="46"/>
      <c r="D23" s="46"/>
      <c r="E23" s="71"/>
      <c r="F23" s="53"/>
    </row>
    <row r="24" spans="1:6">
      <c r="A24" s="17">
        <v>15</v>
      </c>
      <c r="B24" s="46"/>
      <c r="C24" s="46"/>
      <c r="D24" s="46"/>
      <c r="E24" s="71"/>
      <c r="F24" s="53"/>
    </row>
    <row r="25" spans="1:6">
      <c r="A25" s="17">
        <v>16</v>
      </c>
      <c r="B25" s="46"/>
      <c r="C25" s="46"/>
      <c r="D25" s="46"/>
      <c r="E25" s="71"/>
      <c r="F25" s="53"/>
    </row>
    <row r="26" spans="1:6">
      <c r="A26" s="17">
        <v>17</v>
      </c>
      <c r="B26" s="46"/>
      <c r="C26" s="46"/>
      <c r="D26" s="46"/>
      <c r="E26" s="71"/>
      <c r="F26" s="53"/>
    </row>
    <row r="27" spans="1:6">
      <c r="A27" s="17">
        <v>18</v>
      </c>
      <c r="B27" s="46"/>
      <c r="C27" s="46"/>
      <c r="D27" s="46"/>
      <c r="E27" s="71"/>
      <c r="F27" s="53"/>
    </row>
    <row r="28" spans="1:6">
      <c r="A28" s="17">
        <v>19</v>
      </c>
      <c r="B28" s="46"/>
      <c r="C28" s="46"/>
      <c r="D28" s="46"/>
      <c r="E28" s="71"/>
      <c r="F28" s="53"/>
    </row>
    <row r="29" spans="1:6">
      <c r="A29" s="17">
        <v>20</v>
      </c>
      <c r="B29" s="46"/>
      <c r="C29" s="46"/>
      <c r="D29" s="46"/>
      <c r="E29" s="71"/>
      <c r="F29" s="53"/>
    </row>
    <row r="30" spans="1:6">
      <c r="A30" s="17">
        <v>21</v>
      </c>
      <c r="B30" s="46"/>
      <c r="C30" s="46"/>
      <c r="D30" s="46"/>
      <c r="E30" s="71"/>
      <c r="F30" s="53"/>
    </row>
    <row r="31" spans="1:6">
      <c r="A31" s="17">
        <v>22</v>
      </c>
      <c r="B31" s="46"/>
      <c r="C31" s="46"/>
      <c r="D31" s="46"/>
      <c r="E31" s="71"/>
      <c r="F31" s="53"/>
    </row>
    <row r="32" spans="1:6">
      <c r="A32" s="17">
        <v>23</v>
      </c>
      <c r="B32" s="46"/>
      <c r="C32" s="46"/>
      <c r="D32" s="46"/>
      <c r="E32" s="71"/>
      <c r="F32" s="53"/>
    </row>
    <row r="33" spans="1:6">
      <c r="A33" s="17">
        <v>24</v>
      </c>
      <c r="B33" s="46"/>
      <c r="C33" s="46"/>
      <c r="D33" s="46"/>
      <c r="E33" s="71"/>
      <c r="F33" s="53"/>
    </row>
    <row r="34" spans="1:6">
      <c r="A34" s="17">
        <v>25</v>
      </c>
      <c r="B34" s="46"/>
      <c r="C34" s="46"/>
      <c r="D34" s="46"/>
      <c r="E34" s="71"/>
      <c r="F34" s="53"/>
    </row>
    <row r="35" spans="1:6">
      <c r="A35" s="17">
        <v>26</v>
      </c>
      <c r="B35" s="46"/>
      <c r="C35" s="46"/>
      <c r="D35" s="46"/>
      <c r="E35" s="71"/>
      <c r="F35" s="53"/>
    </row>
    <row r="36" spans="1:6">
      <c r="A36" s="17">
        <v>27</v>
      </c>
      <c r="B36" s="46"/>
      <c r="C36" s="46"/>
      <c r="D36" s="46"/>
      <c r="E36" s="71"/>
      <c r="F36" s="53"/>
    </row>
    <row r="37" spans="1:6">
      <c r="A37" s="17">
        <v>28</v>
      </c>
      <c r="B37" s="46"/>
      <c r="C37" s="46"/>
      <c r="D37" s="46"/>
      <c r="E37" s="71"/>
      <c r="F37" s="53"/>
    </row>
    <row r="38" spans="1:6">
      <c r="A38" s="17">
        <v>29</v>
      </c>
      <c r="B38" s="46"/>
      <c r="C38" s="46"/>
      <c r="D38" s="46"/>
      <c r="E38" s="71"/>
      <c r="F38" s="53"/>
    </row>
    <row r="39" spans="1:6">
      <c r="A39" s="17">
        <v>30</v>
      </c>
      <c r="B39" s="46"/>
      <c r="C39" s="46"/>
      <c r="D39" s="46"/>
      <c r="E39" s="71"/>
      <c r="F39" s="53"/>
    </row>
    <row r="40" spans="1:6">
      <c r="A40" s="17">
        <v>31</v>
      </c>
      <c r="B40" s="46"/>
      <c r="C40" s="46"/>
      <c r="D40" s="46"/>
      <c r="E40" s="71"/>
      <c r="F40" s="53"/>
    </row>
    <row r="41" spans="1:6">
      <c r="A41" s="17">
        <v>32</v>
      </c>
      <c r="B41" s="46"/>
      <c r="C41" s="46"/>
      <c r="D41" s="46"/>
      <c r="E41" s="71"/>
      <c r="F41" s="53"/>
    </row>
    <row r="42" spans="1:6">
      <c r="A42" s="17">
        <v>33</v>
      </c>
      <c r="B42" s="46"/>
      <c r="C42" s="46"/>
      <c r="D42" s="46"/>
      <c r="E42" s="71"/>
      <c r="F42" s="53"/>
    </row>
    <row r="43" spans="1:6">
      <c r="A43" s="17">
        <v>34</v>
      </c>
      <c r="B43" s="46"/>
      <c r="C43" s="46"/>
      <c r="D43" s="46"/>
      <c r="E43" s="71"/>
      <c r="F43" s="53"/>
    </row>
    <row r="44" spans="1:6">
      <c r="A44" s="17">
        <v>35</v>
      </c>
      <c r="B44" s="46"/>
      <c r="C44" s="46"/>
      <c r="D44" s="46"/>
      <c r="E44" s="71"/>
      <c r="F44" s="53"/>
    </row>
    <row r="45" spans="1:6">
      <c r="A45" s="17">
        <v>36</v>
      </c>
      <c r="B45" s="46"/>
      <c r="C45" s="46"/>
      <c r="D45" s="46"/>
      <c r="E45" s="71"/>
      <c r="F45" s="53"/>
    </row>
    <row r="46" spans="1:6">
      <c r="A46" s="17">
        <v>37</v>
      </c>
      <c r="B46" s="46"/>
      <c r="C46" s="46"/>
      <c r="D46" s="46"/>
      <c r="E46" s="71"/>
      <c r="F46" s="53"/>
    </row>
    <row r="47" spans="1:6">
      <c r="A47" s="17">
        <v>38</v>
      </c>
      <c r="B47" s="46"/>
      <c r="C47" s="46"/>
      <c r="D47" s="46"/>
      <c r="E47" s="71"/>
      <c r="F47" s="53"/>
    </row>
    <row r="48" spans="1:6">
      <c r="A48" s="17">
        <v>39</v>
      </c>
      <c r="B48" s="46"/>
      <c r="C48" s="46"/>
      <c r="D48" s="46"/>
      <c r="E48" s="71"/>
      <c r="F48" s="53"/>
    </row>
    <row r="49" spans="1:6">
      <c r="A49" s="17">
        <v>40</v>
      </c>
      <c r="B49" s="46"/>
      <c r="C49" s="46"/>
      <c r="D49" s="46"/>
      <c r="E49" s="71"/>
      <c r="F49" s="53"/>
    </row>
    <row r="50" spans="1:6">
      <c r="A50" s="17">
        <v>41</v>
      </c>
      <c r="B50" s="46"/>
      <c r="C50" s="46"/>
      <c r="D50" s="46"/>
      <c r="E50" s="71"/>
      <c r="F50" s="53"/>
    </row>
    <row r="51" spans="1:6">
      <c r="A51" s="17">
        <v>42</v>
      </c>
      <c r="B51" s="46"/>
      <c r="C51" s="46"/>
      <c r="D51" s="46"/>
      <c r="E51" s="71"/>
      <c r="F51" s="53"/>
    </row>
    <row r="52" spans="1:6">
      <c r="A52" s="17">
        <v>43</v>
      </c>
      <c r="B52" s="46"/>
      <c r="C52" s="46"/>
      <c r="D52" s="46"/>
      <c r="E52" s="71"/>
      <c r="F52" s="53"/>
    </row>
    <row r="53" spans="1:6">
      <c r="A53" s="17">
        <v>44</v>
      </c>
      <c r="B53" s="46"/>
      <c r="C53" s="46"/>
      <c r="D53" s="46"/>
      <c r="E53" s="71"/>
      <c r="F53" s="53"/>
    </row>
    <row r="54" spans="1:6">
      <c r="A54" s="17">
        <v>45</v>
      </c>
      <c r="B54" s="46"/>
      <c r="C54" s="46"/>
      <c r="D54" s="46"/>
      <c r="E54" s="71"/>
      <c r="F54" s="53"/>
    </row>
    <row r="55" spans="1:6">
      <c r="A55" s="17">
        <v>46</v>
      </c>
      <c r="B55" s="46"/>
      <c r="C55" s="46"/>
      <c r="D55" s="46"/>
      <c r="E55" s="71"/>
      <c r="F55" s="53"/>
    </row>
    <row r="56" spans="1:6">
      <c r="A56" s="17">
        <v>47</v>
      </c>
      <c r="B56" s="46"/>
      <c r="C56" s="46"/>
      <c r="D56" s="46"/>
      <c r="E56" s="71"/>
      <c r="F56" s="53"/>
    </row>
    <row r="57" spans="1:6">
      <c r="A57" s="17">
        <v>48</v>
      </c>
      <c r="B57" s="46"/>
      <c r="C57" s="46"/>
      <c r="D57" s="46"/>
      <c r="E57" s="71"/>
      <c r="F57" s="53"/>
    </row>
    <row r="58" spans="1:6">
      <c r="A58" s="17">
        <v>49</v>
      </c>
      <c r="B58" s="46"/>
      <c r="C58" s="46"/>
      <c r="D58" s="46"/>
      <c r="E58" s="71"/>
      <c r="F58" s="53"/>
    </row>
    <row r="59" spans="1:6">
      <c r="A59" s="17">
        <v>50</v>
      </c>
      <c r="B59" s="46"/>
      <c r="C59" s="46"/>
      <c r="D59" s="46"/>
      <c r="E59" s="71"/>
      <c r="F59" s="53"/>
    </row>
    <row r="60" spans="1:6">
      <c r="A60" s="17">
        <v>51</v>
      </c>
      <c r="B60" s="46"/>
      <c r="C60" s="46"/>
      <c r="D60" s="46"/>
      <c r="E60" s="71"/>
      <c r="F60" s="53"/>
    </row>
    <row r="61" spans="1:6">
      <c r="A61" s="17">
        <v>52</v>
      </c>
      <c r="B61" s="46"/>
      <c r="C61" s="46"/>
      <c r="D61" s="46"/>
      <c r="E61" s="71"/>
      <c r="F61" s="53"/>
    </row>
    <row r="62" spans="1:6">
      <c r="A62" s="17">
        <v>53</v>
      </c>
      <c r="B62" s="46"/>
      <c r="C62" s="46"/>
      <c r="D62" s="46"/>
      <c r="E62" s="71"/>
      <c r="F62" s="53"/>
    </row>
    <row r="63" spans="1:6">
      <c r="A63" s="17">
        <v>54</v>
      </c>
      <c r="B63" s="46"/>
      <c r="C63" s="46"/>
      <c r="D63" s="46"/>
      <c r="E63" s="71"/>
      <c r="F63" s="53"/>
    </row>
    <row r="64" spans="1:6">
      <c r="A64" s="17">
        <v>55</v>
      </c>
      <c r="B64" s="46"/>
      <c r="C64" s="46"/>
      <c r="D64" s="46"/>
      <c r="E64" s="71"/>
      <c r="F64" s="53"/>
    </row>
    <row r="65" spans="1:6">
      <c r="A65" s="17">
        <v>56</v>
      </c>
      <c r="B65" s="46"/>
      <c r="C65" s="46"/>
      <c r="D65" s="46"/>
      <c r="E65" s="71"/>
      <c r="F65" s="53"/>
    </row>
    <row r="66" spans="1:6">
      <c r="A66" s="17">
        <v>57</v>
      </c>
      <c r="B66" s="46"/>
      <c r="C66" s="46"/>
      <c r="D66" s="46"/>
      <c r="E66" s="71"/>
      <c r="F66" s="53"/>
    </row>
    <row r="67" spans="1:6">
      <c r="A67" s="17">
        <v>58</v>
      </c>
      <c r="B67" s="46"/>
      <c r="C67" s="46"/>
      <c r="D67" s="46"/>
      <c r="E67" s="71"/>
      <c r="F67" s="53"/>
    </row>
    <row r="68" spans="1:6">
      <c r="A68" s="17">
        <v>59</v>
      </c>
      <c r="B68" s="46"/>
      <c r="C68" s="46"/>
      <c r="D68" s="46"/>
      <c r="E68" s="71"/>
      <c r="F68" s="53"/>
    </row>
    <row r="69" spans="1:6">
      <c r="A69" s="17">
        <v>60</v>
      </c>
      <c r="B69" s="46"/>
      <c r="C69" s="46"/>
      <c r="D69" s="46"/>
      <c r="E69" s="71"/>
      <c r="F69" s="53"/>
    </row>
    <row r="70" spans="1:6">
      <c r="A70" s="17">
        <v>61</v>
      </c>
      <c r="B70" s="46"/>
      <c r="C70" s="46"/>
      <c r="D70" s="46"/>
      <c r="E70" s="71"/>
      <c r="F70" s="53"/>
    </row>
    <row r="71" spans="1:6">
      <c r="A71" s="17">
        <v>62</v>
      </c>
      <c r="B71" s="46"/>
      <c r="C71" s="46"/>
      <c r="D71" s="46"/>
      <c r="E71" s="71"/>
      <c r="F71" s="53"/>
    </row>
    <row r="72" spans="1:6">
      <c r="A72" s="17">
        <v>63</v>
      </c>
      <c r="B72" s="46"/>
      <c r="C72" s="46"/>
      <c r="D72" s="46"/>
      <c r="E72" s="71"/>
      <c r="F72" s="53"/>
    </row>
    <row r="73" spans="1:6">
      <c r="A73" s="17">
        <v>64</v>
      </c>
      <c r="B73" s="46"/>
      <c r="C73" s="46"/>
      <c r="D73" s="46"/>
      <c r="E73" s="71"/>
      <c r="F73" s="53"/>
    </row>
    <row r="74" spans="1:6">
      <c r="A74" s="17">
        <v>65</v>
      </c>
      <c r="B74" s="46"/>
      <c r="C74" s="46"/>
      <c r="D74" s="46"/>
      <c r="E74" s="71"/>
      <c r="F74" s="53"/>
    </row>
    <row r="75" spans="1:6">
      <c r="A75" s="17">
        <v>66</v>
      </c>
      <c r="B75" s="46"/>
      <c r="C75" s="46"/>
      <c r="D75" s="46"/>
      <c r="E75" s="71"/>
      <c r="F75" s="53"/>
    </row>
    <row r="76" spans="1:6">
      <c r="A76" s="17">
        <v>67</v>
      </c>
      <c r="B76" s="46"/>
      <c r="C76" s="46"/>
      <c r="D76" s="46"/>
      <c r="E76" s="71"/>
      <c r="F76" s="53"/>
    </row>
    <row r="77" spans="1:6">
      <c r="A77" s="17">
        <v>68</v>
      </c>
      <c r="B77" s="46"/>
      <c r="C77" s="46"/>
      <c r="D77" s="46"/>
      <c r="E77" s="71"/>
      <c r="F77" s="53"/>
    </row>
    <row r="78" spans="1:6">
      <c r="A78" s="17">
        <v>69</v>
      </c>
      <c r="B78" s="46"/>
      <c r="C78" s="46"/>
      <c r="D78" s="46"/>
      <c r="E78" s="71"/>
      <c r="F78" s="53"/>
    </row>
    <row r="79" spans="1:6">
      <c r="A79" s="17">
        <v>70</v>
      </c>
      <c r="B79" s="46"/>
      <c r="C79" s="46"/>
      <c r="D79" s="46"/>
      <c r="E79" s="71"/>
      <c r="F79" s="53"/>
    </row>
    <row r="80" spans="1:6">
      <c r="A80" s="17">
        <v>71</v>
      </c>
      <c r="B80" s="46"/>
      <c r="C80" s="46"/>
      <c r="D80" s="46"/>
      <c r="E80" s="71"/>
      <c r="F80" s="53"/>
    </row>
    <row r="81" spans="1:6">
      <c r="A81" s="17">
        <v>72</v>
      </c>
      <c r="B81" s="46"/>
      <c r="C81" s="46"/>
      <c r="D81" s="46"/>
      <c r="E81" s="71"/>
      <c r="F81" s="53"/>
    </row>
    <row r="82" spans="1:6">
      <c r="A82" s="17">
        <v>73</v>
      </c>
      <c r="B82" s="46"/>
      <c r="C82" s="46"/>
      <c r="D82" s="46"/>
      <c r="E82" s="71"/>
      <c r="F82" s="53"/>
    </row>
    <row r="83" spans="1:6">
      <c r="A83" s="17">
        <v>74</v>
      </c>
      <c r="B83" s="46"/>
      <c r="C83" s="46"/>
      <c r="D83" s="46"/>
      <c r="E83" s="71"/>
      <c r="F83" s="53"/>
    </row>
    <row r="84" spans="1:6">
      <c r="A84" s="17">
        <v>75</v>
      </c>
      <c r="B84" s="46"/>
      <c r="C84" s="46"/>
      <c r="D84" s="46"/>
      <c r="E84" s="71"/>
      <c r="F84" s="53"/>
    </row>
    <row r="85" spans="1:6">
      <c r="A85" s="17">
        <v>76</v>
      </c>
      <c r="B85" s="46"/>
      <c r="C85" s="46"/>
      <c r="D85" s="46"/>
      <c r="E85" s="71"/>
      <c r="F85" s="53"/>
    </row>
    <row r="86" spans="1:6">
      <c r="A86" s="17">
        <v>77</v>
      </c>
      <c r="B86" s="46"/>
      <c r="C86" s="46"/>
      <c r="D86" s="46"/>
      <c r="E86" s="71"/>
      <c r="F86" s="53"/>
    </row>
    <row r="87" spans="1:6">
      <c r="A87" s="17">
        <v>78</v>
      </c>
      <c r="B87" s="46"/>
      <c r="C87" s="46"/>
      <c r="D87" s="46"/>
      <c r="E87" s="71"/>
      <c r="F87" s="53"/>
    </row>
    <row r="88" spans="1:6">
      <c r="A88" s="17">
        <v>79</v>
      </c>
      <c r="B88" s="46"/>
      <c r="C88" s="46"/>
      <c r="D88" s="46"/>
      <c r="E88" s="71"/>
      <c r="F88" s="53"/>
    </row>
    <row r="89" spans="1:6">
      <c r="A89" s="17">
        <v>80</v>
      </c>
      <c r="B89" s="46"/>
      <c r="C89" s="46"/>
      <c r="D89" s="46"/>
      <c r="E89" s="71"/>
      <c r="F89" s="53"/>
    </row>
    <row r="90" spans="1:6">
      <c r="A90" s="17">
        <v>81</v>
      </c>
      <c r="B90" s="46"/>
      <c r="C90" s="46"/>
      <c r="D90" s="46"/>
      <c r="E90" s="71"/>
      <c r="F90" s="53"/>
    </row>
    <row r="91" spans="1:6">
      <c r="A91" s="17">
        <v>82</v>
      </c>
      <c r="B91" s="46"/>
      <c r="C91" s="46"/>
      <c r="D91" s="46"/>
      <c r="E91" s="71"/>
      <c r="F91" s="53"/>
    </row>
    <row r="92" spans="1:6">
      <c r="A92" s="17">
        <v>83</v>
      </c>
      <c r="B92" s="46"/>
      <c r="C92" s="46"/>
      <c r="D92" s="46"/>
      <c r="E92" s="71"/>
      <c r="F92" s="53"/>
    </row>
    <row r="93" spans="1:6">
      <c r="A93" s="17">
        <v>84</v>
      </c>
      <c r="B93" s="46"/>
      <c r="C93" s="46"/>
      <c r="D93" s="46"/>
      <c r="E93" s="71"/>
      <c r="F93" s="53"/>
    </row>
    <row r="94" spans="1:6">
      <c r="A94" s="17">
        <v>85</v>
      </c>
      <c r="B94" s="46"/>
      <c r="C94" s="46"/>
      <c r="D94" s="46"/>
      <c r="E94" s="71"/>
      <c r="F94" s="53"/>
    </row>
    <row r="95" spans="1:6">
      <c r="A95" s="17">
        <v>86</v>
      </c>
      <c r="B95" s="46"/>
      <c r="C95" s="46"/>
      <c r="D95" s="46"/>
      <c r="E95" s="71"/>
      <c r="F95" s="53"/>
    </row>
    <row r="96" spans="1:6">
      <c r="A96" s="17">
        <v>87</v>
      </c>
      <c r="B96" s="46"/>
      <c r="C96" s="46"/>
      <c r="D96" s="46"/>
      <c r="E96" s="71"/>
      <c r="F96" s="53"/>
    </row>
    <row r="97" spans="1:6">
      <c r="A97" s="17">
        <v>88</v>
      </c>
      <c r="B97" s="46"/>
      <c r="C97" s="46"/>
      <c r="D97" s="46"/>
      <c r="E97" s="71"/>
      <c r="F97" s="53"/>
    </row>
    <row r="98" spans="1:6">
      <c r="A98" s="17">
        <v>89</v>
      </c>
      <c r="B98" s="46"/>
      <c r="C98" s="46"/>
      <c r="D98" s="46"/>
      <c r="E98" s="71"/>
      <c r="F98" s="53"/>
    </row>
    <row r="99" spans="1:6">
      <c r="A99" s="17">
        <v>90</v>
      </c>
      <c r="B99" s="46"/>
      <c r="C99" s="46"/>
      <c r="D99" s="46"/>
      <c r="E99" s="71"/>
      <c r="F99" s="53"/>
    </row>
    <row r="100" spans="1:6">
      <c r="A100" s="17">
        <v>91</v>
      </c>
      <c r="B100" s="46"/>
      <c r="C100" s="46"/>
      <c r="D100" s="46"/>
      <c r="E100" s="71"/>
      <c r="F100" s="53"/>
    </row>
    <row r="101" spans="1:6">
      <c r="A101" s="17">
        <v>92</v>
      </c>
      <c r="B101" s="46"/>
      <c r="C101" s="46"/>
      <c r="D101" s="46"/>
      <c r="E101" s="71"/>
      <c r="F101" s="53"/>
    </row>
    <row r="102" spans="1:6">
      <c r="A102" s="17">
        <v>93</v>
      </c>
      <c r="B102" s="46"/>
      <c r="C102" s="46"/>
      <c r="D102" s="46"/>
      <c r="E102" s="71"/>
      <c r="F102" s="53"/>
    </row>
    <row r="103" spans="1:6">
      <c r="A103" s="17">
        <v>94</v>
      </c>
      <c r="B103" s="46"/>
      <c r="C103" s="46"/>
      <c r="D103" s="46"/>
      <c r="E103" s="71"/>
      <c r="F103" s="53"/>
    </row>
    <row r="104" spans="1:6">
      <c r="A104" s="17">
        <v>95</v>
      </c>
      <c r="B104" s="46"/>
      <c r="C104" s="46"/>
      <c r="D104" s="46"/>
      <c r="E104" s="71"/>
      <c r="F104" s="53"/>
    </row>
    <row r="105" spans="1:6">
      <c r="A105" s="17">
        <v>96</v>
      </c>
      <c r="B105" s="46"/>
      <c r="C105" s="46"/>
      <c r="D105" s="46"/>
      <c r="E105" s="71"/>
      <c r="F105" s="53"/>
    </row>
    <row r="106" spans="1:6">
      <c r="A106" s="17">
        <v>97</v>
      </c>
      <c r="B106" s="46"/>
      <c r="C106" s="46"/>
      <c r="D106" s="46"/>
      <c r="E106" s="71"/>
      <c r="F106" s="53"/>
    </row>
    <row r="107" spans="1:6">
      <c r="A107" s="17">
        <v>98</v>
      </c>
      <c r="B107" s="46"/>
      <c r="C107" s="46"/>
      <c r="D107" s="46"/>
      <c r="E107" s="71"/>
      <c r="F107" s="53"/>
    </row>
    <row r="108" spans="1:6">
      <c r="A108" s="17">
        <v>99</v>
      </c>
      <c r="B108" s="46"/>
      <c r="C108" s="46"/>
      <c r="D108" s="46"/>
      <c r="E108" s="71"/>
      <c r="F108" s="53"/>
    </row>
    <row r="109" spans="1:6">
      <c r="A109" s="17">
        <v>100</v>
      </c>
      <c r="B109" s="46"/>
      <c r="C109" s="46"/>
      <c r="D109" s="46"/>
      <c r="E109" s="71"/>
      <c r="F109" s="53"/>
    </row>
    <row r="110" spans="1:6">
      <c r="A110" s="17">
        <v>101</v>
      </c>
      <c r="B110" s="46"/>
      <c r="C110" s="46"/>
      <c r="D110" s="46"/>
      <c r="E110" s="71"/>
      <c r="F110" s="53"/>
    </row>
    <row r="111" spans="1:6">
      <c r="A111" s="17">
        <v>102</v>
      </c>
      <c r="B111" s="46"/>
      <c r="C111" s="46"/>
      <c r="D111" s="46"/>
      <c r="E111" s="71"/>
      <c r="F111" s="53"/>
    </row>
    <row r="112" spans="1:6">
      <c r="A112" s="17">
        <v>103</v>
      </c>
      <c r="B112" s="46"/>
      <c r="C112" s="46"/>
      <c r="D112" s="46"/>
      <c r="E112" s="71"/>
      <c r="F112" s="53"/>
    </row>
    <row r="113" spans="1:6">
      <c r="A113" s="17">
        <v>104</v>
      </c>
      <c r="B113" s="46"/>
      <c r="C113" s="46"/>
      <c r="D113" s="46"/>
      <c r="E113" s="71"/>
      <c r="F113" s="53"/>
    </row>
    <row r="114" spans="1:6">
      <c r="A114" s="17">
        <v>105</v>
      </c>
      <c r="B114" s="46"/>
      <c r="C114" s="46"/>
      <c r="D114" s="46"/>
      <c r="E114" s="71"/>
      <c r="F114" s="53"/>
    </row>
    <row r="115" spans="1:6">
      <c r="A115" s="17">
        <v>106</v>
      </c>
      <c r="B115" s="46"/>
      <c r="C115" s="46"/>
      <c r="D115" s="46"/>
      <c r="E115" s="71"/>
      <c r="F115" s="53"/>
    </row>
    <row r="116" spans="1:6">
      <c r="A116" s="17">
        <v>107</v>
      </c>
      <c r="B116" s="46"/>
      <c r="C116" s="46"/>
      <c r="D116" s="46"/>
      <c r="E116" s="71"/>
      <c r="F116" s="53"/>
    </row>
    <row r="117" spans="1:6">
      <c r="A117" s="17">
        <v>108</v>
      </c>
      <c r="B117" s="46"/>
      <c r="C117" s="46"/>
      <c r="D117" s="46"/>
      <c r="E117" s="71"/>
      <c r="F117" s="53"/>
    </row>
    <row r="118" spans="1:6">
      <c r="A118" s="17">
        <v>109</v>
      </c>
      <c r="B118" s="46"/>
      <c r="C118" s="46"/>
      <c r="D118" s="46"/>
      <c r="E118" s="71"/>
      <c r="F118" s="53"/>
    </row>
    <row r="119" spans="1:6">
      <c r="A119" s="17">
        <v>110</v>
      </c>
      <c r="B119" s="46"/>
      <c r="C119" s="46"/>
      <c r="D119" s="46"/>
      <c r="E119" s="71"/>
      <c r="F119" s="53"/>
    </row>
    <row r="120" spans="1:6">
      <c r="A120" s="17">
        <v>111</v>
      </c>
      <c r="B120" s="46"/>
      <c r="C120" s="46"/>
      <c r="D120" s="46"/>
      <c r="E120" s="71"/>
      <c r="F120" s="53"/>
    </row>
    <row r="121" spans="1:6">
      <c r="A121" s="17">
        <v>112</v>
      </c>
      <c r="B121" s="46"/>
      <c r="C121" s="46"/>
      <c r="D121" s="46"/>
      <c r="E121" s="71"/>
      <c r="F121" s="53"/>
    </row>
    <row r="122" spans="1:6">
      <c r="A122" s="17">
        <v>113</v>
      </c>
      <c r="B122" s="46"/>
      <c r="C122" s="46"/>
      <c r="D122" s="46"/>
      <c r="E122" s="71"/>
      <c r="F122" s="53"/>
    </row>
    <row r="123" spans="1:6">
      <c r="A123" s="17">
        <v>114</v>
      </c>
      <c r="B123" s="46"/>
      <c r="C123" s="46"/>
      <c r="D123" s="46"/>
      <c r="E123" s="71"/>
      <c r="F123" s="53"/>
    </row>
    <row r="124" spans="1:6">
      <c r="A124" s="17">
        <v>115</v>
      </c>
      <c r="B124" s="46"/>
      <c r="C124" s="46"/>
      <c r="D124" s="46"/>
      <c r="E124" s="71"/>
      <c r="F124" s="53"/>
    </row>
    <row r="125" spans="1:6">
      <c r="A125" s="17">
        <v>116</v>
      </c>
      <c r="B125" s="46"/>
      <c r="C125" s="46"/>
      <c r="D125" s="46"/>
      <c r="E125" s="71"/>
      <c r="F125" s="53"/>
    </row>
    <row r="126" spans="1:6">
      <c r="A126" s="17">
        <v>117</v>
      </c>
      <c r="B126" s="46"/>
      <c r="C126" s="46"/>
      <c r="D126" s="46"/>
      <c r="E126" s="71"/>
      <c r="F126" s="53"/>
    </row>
    <row r="127" spans="1:6">
      <c r="A127" s="17">
        <v>118</v>
      </c>
      <c r="B127" s="46"/>
      <c r="C127" s="46"/>
      <c r="D127" s="46"/>
      <c r="E127" s="71"/>
      <c r="F127" s="53"/>
    </row>
    <row r="128" spans="1:6">
      <c r="A128" s="17">
        <v>119</v>
      </c>
      <c r="B128" s="46"/>
      <c r="C128" s="46"/>
      <c r="D128" s="46"/>
      <c r="E128" s="71"/>
      <c r="F128" s="53"/>
    </row>
    <row r="129" spans="1:6">
      <c r="A129" s="17">
        <v>120</v>
      </c>
      <c r="B129" s="46"/>
      <c r="C129" s="46"/>
      <c r="D129" s="46"/>
      <c r="E129" s="71"/>
      <c r="F129" s="53"/>
    </row>
    <row r="130" spans="1:6">
      <c r="A130" s="17">
        <v>121</v>
      </c>
      <c r="B130" s="46"/>
      <c r="C130" s="46"/>
      <c r="D130" s="46"/>
      <c r="E130" s="71"/>
      <c r="F130" s="53"/>
    </row>
    <row r="131" spans="1:6">
      <c r="A131" s="17">
        <v>122</v>
      </c>
      <c r="B131" s="46"/>
      <c r="C131" s="46"/>
      <c r="D131" s="46"/>
      <c r="E131" s="71"/>
      <c r="F131" s="53"/>
    </row>
    <row r="132" spans="1:6">
      <c r="A132" s="17">
        <v>123</v>
      </c>
      <c r="B132" s="46"/>
      <c r="C132" s="46"/>
      <c r="D132" s="46"/>
      <c r="E132" s="71"/>
      <c r="F132" s="53"/>
    </row>
    <row r="133" spans="1:6">
      <c r="A133" s="17">
        <v>124</v>
      </c>
      <c r="B133" s="46"/>
      <c r="C133" s="46"/>
      <c r="D133" s="46"/>
      <c r="E133" s="71"/>
      <c r="F133" s="53"/>
    </row>
    <row r="134" spans="1:6">
      <c r="A134" s="17">
        <v>125</v>
      </c>
      <c r="B134" s="46"/>
      <c r="C134" s="46"/>
      <c r="D134" s="46"/>
      <c r="E134" s="71"/>
      <c r="F134" s="53"/>
    </row>
    <row r="135" spans="1:6">
      <c r="A135" s="17">
        <v>126</v>
      </c>
      <c r="B135" s="46"/>
      <c r="C135" s="46"/>
      <c r="D135" s="46"/>
      <c r="E135" s="71"/>
      <c r="F135" s="53"/>
    </row>
    <row r="136" spans="1:6">
      <c r="A136" s="17">
        <v>127</v>
      </c>
      <c r="B136" s="46"/>
      <c r="C136" s="46"/>
      <c r="D136" s="46"/>
      <c r="E136" s="71"/>
      <c r="F136" s="53"/>
    </row>
    <row r="137" spans="1:6">
      <c r="A137" s="17">
        <v>128</v>
      </c>
      <c r="B137" s="46"/>
      <c r="C137" s="46"/>
      <c r="D137" s="46"/>
      <c r="E137" s="71"/>
      <c r="F137" s="53"/>
    </row>
    <row r="138" spans="1:6">
      <c r="A138" s="17">
        <v>129</v>
      </c>
      <c r="B138" s="46"/>
      <c r="C138" s="46"/>
      <c r="D138" s="46"/>
      <c r="E138" s="71"/>
      <c r="F138" s="53"/>
    </row>
    <row r="139" spans="1:6">
      <c r="A139" s="17">
        <v>130</v>
      </c>
      <c r="B139" s="46"/>
      <c r="C139" s="46"/>
      <c r="D139" s="46"/>
      <c r="E139" s="71"/>
      <c r="F139" s="53"/>
    </row>
    <row r="140" spans="1:6">
      <c r="A140" s="17">
        <v>131</v>
      </c>
      <c r="B140" s="46"/>
      <c r="C140" s="46"/>
      <c r="D140" s="46"/>
      <c r="E140" s="71"/>
      <c r="F140" s="53"/>
    </row>
    <row r="141" spans="1:6">
      <c r="A141" s="17">
        <v>132</v>
      </c>
      <c r="B141" s="46"/>
      <c r="C141" s="46"/>
      <c r="D141" s="46"/>
      <c r="E141" s="71"/>
      <c r="F141" s="53"/>
    </row>
    <row r="142" spans="1:6">
      <c r="A142" s="17">
        <v>133</v>
      </c>
      <c r="B142" s="46"/>
      <c r="C142" s="46"/>
      <c r="D142" s="46"/>
      <c r="E142" s="71"/>
      <c r="F142" s="53"/>
    </row>
    <row r="143" spans="1:6">
      <c r="A143" s="17">
        <v>134</v>
      </c>
      <c r="B143" s="46"/>
      <c r="C143" s="46"/>
      <c r="D143" s="46"/>
      <c r="E143" s="71"/>
      <c r="F143" s="53"/>
    </row>
    <row r="144" spans="1:6">
      <c r="A144" s="17">
        <v>135</v>
      </c>
      <c r="B144" s="46"/>
      <c r="C144" s="46"/>
      <c r="D144" s="46"/>
      <c r="E144" s="71"/>
      <c r="F144" s="53"/>
    </row>
    <row r="145" spans="1:6">
      <c r="A145" s="17">
        <v>136</v>
      </c>
      <c r="B145" s="46"/>
      <c r="C145" s="46"/>
      <c r="D145" s="46"/>
      <c r="E145" s="71"/>
      <c r="F145" s="53"/>
    </row>
    <row r="146" spans="1:6">
      <c r="A146" s="17">
        <v>137</v>
      </c>
      <c r="B146" s="46"/>
      <c r="C146" s="46"/>
      <c r="D146" s="46"/>
      <c r="E146" s="71"/>
      <c r="F146" s="53"/>
    </row>
    <row r="147" spans="1:6">
      <c r="A147" s="17">
        <v>138</v>
      </c>
      <c r="B147" s="46"/>
      <c r="C147" s="46"/>
      <c r="D147" s="46"/>
      <c r="E147" s="71"/>
      <c r="F147" s="53"/>
    </row>
    <row r="148" spans="1:6">
      <c r="A148" s="17">
        <v>139</v>
      </c>
      <c r="B148" s="46"/>
      <c r="C148" s="46"/>
      <c r="D148" s="46"/>
      <c r="E148" s="71"/>
      <c r="F148" s="53"/>
    </row>
    <row r="149" spans="1:6">
      <c r="A149" s="17">
        <v>140</v>
      </c>
      <c r="B149" s="46"/>
      <c r="C149" s="46"/>
      <c r="D149" s="46"/>
      <c r="E149" s="71"/>
      <c r="F149" s="53"/>
    </row>
    <row r="150" spans="1:6">
      <c r="A150" s="17">
        <v>141</v>
      </c>
      <c r="B150" s="46"/>
      <c r="C150" s="46"/>
      <c r="D150" s="46"/>
      <c r="E150" s="71"/>
      <c r="F150" s="53"/>
    </row>
    <row r="151" spans="1:6">
      <c r="A151" s="17">
        <v>142</v>
      </c>
      <c r="B151" s="46"/>
      <c r="C151" s="46"/>
      <c r="D151" s="46"/>
      <c r="E151" s="71"/>
      <c r="F151" s="53"/>
    </row>
    <row r="152" spans="1:6">
      <c r="A152" s="17">
        <v>143</v>
      </c>
      <c r="B152" s="46"/>
      <c r="C152" s="46"/>
      <c r="D152" s="46"/>
      <c r="E152" s="71"/>
      <c r="F152" s="53"/>
    </row>
    <row r="153" spans="1:6">
      <c r="A153" s="17">
        <v>144</v>
      </c>
      <c r="B153" s="46"/>
      <c r="C153" s="46"/>
      <c r="D153" s="46"/>
      <c r="E153" s="71"/>
      <c r="F153" s="53"/>
    </row>
    <row r="154" spans="1:6">
      <c r="A154" s="17">
        <v>145</v>
      </c>
      <c r="B154" s="46"/>
      <c r="C154" s="46"/>
      <c r="D154" s="46"/>
      <c r="E154" s="71"/>
      <c r="F154" s="53"/>
    </row>
    <row r="155" spans="1:6">
      <c r="A155" s="17">
        <v>146</v>
      </c>
      <c r="B155" s="46"/>
      <c r="C155" s="46"/>
      <c r="D155" s="46"/>
      <c r="E155" s="71"/>
      <c r="F155" s="53"/>
    </row>
    <row r="156" spans="1:6">
      <c r="A156" s="17">
        <v>147</v>
      </c>
      <c r="B156" s="46"/>
      <c r="C156" s="46"/>
      <c r="D156" s="46"/>
      <c r="E156" s="71"/>
      <c r="F156" s="53"/>
    </row>
    <row r="157" spans="1:6">
      <c r="A157" s="17">
        <v>148</v>
      </c>
      <c r="B157" s="46"/>
      <c r="C157" s="46"/>
      <c r="D157" s="46"/>
      <c r="E157" s="71"/>
      <c r="F157" s="53"/>
    </row>
    <row r="158" spans="1:6">
      <c r="A158" s="17">
        <v>149</v>
      </c>
      <c r="B158" s="46"/>
      <c r="C158" s="46"/>
      <c r="D158" s="46"/>
      <c r="E158" s="71"/>
      <c r="F158" s="53"/>
    </row>
    <row r="159" spans="1:6">
      <c r="A159" s="17">
        <v>150</v>
      </c>
      <c r="B159" s="46"/>
      <c r="C159" s="46"/>
      <c r="D159" s="46"/>
      <c r="E159" s="71"/>
      <c r="F159" s="53"/>
    </row>
    <row r="160" spans="1:6">
      <c r="A160" s="17">
        <v>151</v>
      </c>
      <c r="B160" s="46"/>
      <c r="C160" s="46"/>
      <c r="D160" s="46"/>
      <c r="E160" s="71"/>
      <c r="F160" s="53"/>
    </row>
    <row r="161" spans="1:6">
      <c r="A161" s="17">
        <v>152</v>
      </c>
      <c r="B161" s="46"/>
      <c r="C161" s="46"/>
      <c r="D161" s="46"/>
      <c r="E161" s="71"/>
      <c r="F161" s="53"/>
    </row>
    <row r="162" spans="1:6">
      <c r="A162" s="17">
        <v>153</v>
      </c>
      <c r="B162" s="46"/>
      <c r="C162" s="46"/>
      <c r="D162" s="46"/>
      <c r="E162" s="71"/>
      <c r="F162" s="53"/>
    </row>
    <row r="163" spans="1:6">
      <c r="A163" s="17">
        <v>154</v>
      </c>
      <c r="B163" s="46"/>
      <c r="C163" s="46"/>
      <c r="D163" s="46"/>
      <c r="E163" s="71"/>
      <c r="F163" s="53"/>
    </row>
    <row r="164" spans="1:6">
      <c r="A164" s="17">
        <v>155</v>
      </c>
      <c r="B164" s="46"/>
      <c r="C164" s="46"/>
      <c r="D164" s="46"/>
      <c r="E164" s="71"/>
      <c r="F164" s="53"/>
    </row>
    <row r="165" spans="1:6">
      <c r="A165" s="17">
        <v>156</v>
      </c>
      <c r="B165" s="46"/>
      <c r="C165" s="46"/>
      <c r="D165" s="46"/>
      <c r="E165" s="71"/>
      <c r="F165" s="53"/>
    </row>
    <row r="166" spans="1:6">
      <c r="A166" s="17">
        <v>157</v>
      </c>
      <c r="B166" s="46"/>
      <c r="C166" s="46"/>
      <c r="D166" s="46"/>
      <c r="E166" s="71"/>
      <c r="F166" s="53"/>
    </row>
    <row r="167" spans="1:6">
      <c r="A167" s="17">
        <v>158</v>
      </c>
      <c r="B167" s="46"/>
      <c r="C167" s="46"/>
      <c r="D167" s="46"/>
      <c r="E167" s="71"/>
      <c r="F167" s="53"/>
    </row>
    <row r="168" spans="1:6">
      <c r="A168" s="17">
        <v>159</v>
      </c>
      <c r="B168" s="46"/>
      <c r="C168" s="46"/>
      <c r="D168" s="46"/>
      <c r="E168" s="71"/>
      <c r="F168" s="53"/>
    </row>
    <row r="169" spans="1:6">
      <c r="A169" s="17">
        <v>160</v>
      </c>
      <c r="B169" s="46"/>
      <c r="C169" s="46"/>
      <c r="D169" s="46"/>
      <c r="E169" s="71"/>
      <c r="F169" s="53"/>
    </row>
    <row r="170" spans="1:6">
      <c r="A170" s="17">
        <v>161</v>
      </c>
      <c r="B170" s="46"/>
      <c r="C170" s="46"/>
      <c r="D170" s="46"/>
      <c r="E170" s="71"/>
      <c r="F170" s="53"/>
    </row>
    <row r="171" spans="1:6">
      <c r="A171" s="17">
        <v>162</v>
      </c>
      <c r="B171" s="46"/>
      <c r="C171" s="46"/>
      <c r="D171" s="46"/>
      <c r="E171" s="71"/>
      <c r="F171" s="53"/>
    </row>
    <row r="172" spans="1:6">
      <c r="A172" s="17">
        <v>163</v>
      </c>
      <c r="B172" s="46"/>
      <c r="C172" s="46"/>
      <c r="D172" s="46"/>
      <c r="E172" s="71"/>
      <c r="F172" s="53"/>
    </row>
    <row r="173" spans="1:6">
      <c r="A173" s="17">
        <v>164</v>
      </c>
      <c r="B173" s="46"/>
      <c r="C173" s="46"/>
      <c r="D173" s="46"/>
      <c r="E173" s="71"/>
      <c r="F173" s="53"/>
    </row>
    <row r="174" spans="1:6">
      <c r="A174" s="17">
        <v>165</v>
      </c>
      <c r="B174" s="46"/>
      <c r="C174" s="46"/>
      <c r="D174" s="46"/>
      <c r="E174" s="71"/>
      <c r="F174" s="53"/>
    </row>
    <row r="175" spans="1:6">
      <c r="A175" s="17">
        <v>166</v>
      </c>
      <c r="B175" s="46"/>
      <c r="C175" s="46"/>
      <c r="D175" s="46"/>
      <c r="E175" s="71"/>
      <c r="F175" s="53"/>
    </row>
    <row r="176" spans="1:6">
      <c r="A176" s="17">
        <v>167</v>
      </c>
      <c r="B176" s="46"/>
      <c r="C176" s="46"/>
      <c r="D176" s="46"/>
      <c r="E176" s="71"/>
      <c r="F176" s="53"/>
    </row>
    <row r="177" spans="1:6">
      <c r="A177" s="17">
        <v>168</v>
      </c>
      <c r="B177" s="46"/>
      <c r="C177" s="46"/>
      <c r="D177" s="46"/>
      <c r="E177" s="71"/>
      <c r="F177" s="53"/>
    </row>
    <row r="178" spans="1:6">
      <c r="A178" s="17">
        <v>169</v>
      </c>
      <c r="B178" s="46"/>
      <c r="C178" s="46"/>
      <c r="D178" s="46"/>
      <c r="E178" s="71"/>
      <c r="F178" s="53"/>
    </row>
    <row r="179" spans="1:6">
      <c r="A179" s="17">
        <v>170</v>
      </c>
      <c r="B179" s="46"/>
      <c r="C179" s="46"/>
      <c r="D179" s="46"/>
      <c r="E179" s="71"/>
      <c r="F179" s="53"/>
    </row>
    <row r="180" spans="1:6">
      <c r="A180" s="17">
        <v>171</v>
      </c>
      <c r="B180" s="46"/>
      <c r="C180" s="46"/>
      <c r="D180" s="46"/>
      <c r="E180" s="71"/>
      <c r="F180" s="53"/>
    </row>
    <row r="181" spans="1:6">
      <c r="A181" s="17">
        <v>172</v>
      </c>
      <c r="B181" s="46"/>
      <c r="C181" s="46"/>
      <c r="D181" s="46"/>
      <c r="E181" s="71"/>
      <c r="F181" s="53"/>
    </row>
    <row r="182" spans="1:6">
      <c r="A182" s="17">
        <v>173</v>
      </c>
      <c r="B182" s="46"/>
      <c r="C182" s="46"/>
      <c r="D182" s="46"/>
      <c r="E182" s="71"/>
      <c r="F182" s="53"/>
    </row>
    <row r="183" spans="1:6">
      <c r="A183" s="17">
        <v>174</v>
      </c>
      <c r="B183" s="46"/>
      <c r="C183" s="46"/>
      <c r="D183" s="46"/>
      <c r="E183" s="71"/>
      <c r="F183" s="53"/>
    </row>
    <row r="184" spans="1:6">
      <c r="A184" s="17">
        <v>175</v>
      </c>
      <c r="B184" s="46"/>
      <c r="C184" s="46"/>
      <c r="D184" s="46"/>
      <c r="E184" s="71"/>
      <c r="F184" s="53"/>
    </row>
    <row r="185" spans="1:6">
      <c r="A185" s="17">
        <v>176</v>
      </c>
      <c r="B185" s="46"/>
      <c r="C185" s="46"/>
      <c r="D185" s="46"/>
      <c r="E185" s="71"/>
      <c r="F185" s="53"/>
    </row>
    <row r="186" spans="1:6">
      <c r="A186" s="17">
        <v>177</v>
      </c>
      <c r="B186" s="46"/>
      <c r="C186" s="46"/>
      <c r="D186" s="46"/>
      <c r="E186" s="71"/>
      <c r="F186" s="53"/>
    </row>
    <row r="187" spans="1:6">
      <c r="A187" s="17">
        <v>178</v>
      </c>
      <c r="B187" s="46"/>
      <c r="C187" s="46"/>
      <c r="D187" s="46"/>
      <c r="E187" s="71"/>
      <c r="F187" s="53"/>
    </row>
    <row r="188" spans="1:6">
      <c r="A188" s="17">
        <v>179</v>
      </c>
      <c r="B188" s="46"/>
      <c r="C188" s="46"/>
      <c r="D188" s="46"/>
      <c r="E188" s="71"/>
      <c r="F188" s="53"/>
    </row>
    <row r="189" spans="1:6">
      <c r="A189" s="17">
        <v>180</v>
      </c>
      <c r="B189" s="46"/>
      <c r="C189" s="46"/>
      <c r="D189" s="46"/>
      <c r="E189" s="71"/>
      <c r="F189" s="53"/>
    </row>
    <row r="190" spans="1:6">
      <c r="A190" s="17">
        <v>181</v>
      </c>
      <c r="B190" s="46"/>
      <c r="C190" s="46"/>
      <c r="D190" s="46"/>
      <c r="E190" s="71"/>
      <c r="F190" s="53"/>
    </row>
    <row r="191" spans="1:6">
      <c r="A191" s="17">
        <v>182</v>
      </c>
      <c r="B191" s="46"/>
      <c r="C191" s="46"/>
      <c r="D191" s="46"/>
      <c r="E191" s="71"/>
      <c r="F191" s="53"/>
    </row>
    <row r="192" spans="1:6">
      <c r="A192" s="17">
        <v>183</v>
      </c>
      <c r="B192" s="46"/>
      <c r="C192" s="46"/>
      <c r="D192" s="46"/>
      <c r="E192" s="71"/>
      <c r="F192" s="53"/>
    </row>
    <row r="193" spans="1:6">
      <c r="A193" s="17">
        <v>184</v>
      </c>
      <c r="B193" s="46"/>
      <c r="C193" s="46"/>
      <c r="D193" s="46"/>
      <c r="E193" s="71"/>
      <c r="F193" s="53"/>
    </row>
    <row r="194" spans="1:6">
      <c r="A194" s="17">
        <v>185</v>
      </c>
      <c r="B194" s="46"/>
      <c r="C194" s="46"/>
      <c r="D194" s="46"/>
      <c r="E194" s="71"/>
      <c r="F194" s="53"/>
    </row>
    <row r="195" spans="1:6">
      <c r="A195" s="17">
        <v>186</v>
      </c>
      <c r="B195" s="46"/>
      <c r="C195" s="46"/>
      <c r="D195" s="46"/>
      <c r="E195" s="71"/>
      <c r="F195" s="53"/>
    </row>
    <row r="196" spans="1:6">
      <c r="A196" s="17">
        <v>187</v>
      </c>
      <c r="B196" s="46"/>
      <c r="C196" s="46"/>
      <c r="D196" s="46"/>
      <c r="E196" s="71"/>
      <c r="F196" s="53"/>
    </row>
    <row r="197" spans="1:6">
      <c r="A197" s="17">
        <v>188</v>
      </c>
      <c r="B197" s="46"/>
      <c r="C197" s="46"/>
      <c r="D197" s="46"/>
      <c r="E197" s="71"/>
      <c r="F197" s="53"/>
    </row>
    <row r="198" spans="1:6">
      <c r="A198" s="17">
        <v>189</v>
      </c>
      <c r="B198" s="46"/>
      <c r="C198" s="46"/>
      <c r="D198" s="46"/>
      <c r="E198" s="71"/>
      <c r="F198" s="53"/>
    </row>
    <row r="199" spans="1:6">
      <c r="A199" s="17">
        <v>190</v>
      </c>
      <c r="B199" s="46"/>
      <c r="C199" s="46"/>
      <c r="D199" s="46"/>
      <c r="E199" s="71"/>
      <c r="F199" s="53"/>
    </row>
    <row r="200" spans="1:6">
      <c r="A200" s="17">
        <v>191</v>
      </c>
      <c r="B200" s="46"/>
      <c r="C200" s="46"/>
      <c r="D200" s="46"/>
      <c r="E200" s="71"/>
      <c r="F200" s="53"/>
    </row>
    <row r="201" spans="1:6">
      <c r="A201" s="17">
        <v>192</v>
      </c>
      <c r="B201" s="46"/>
      <c r="C201" s="46"/>
      <c r="D201" s="46"/>
      <c r="E201" s="71"/>
      <c r="F201" s="53"/>
    </row>
    <row r="202" spans="1:6">
      <c r="A202" s="17">
        <v>193</v>
      </c>
      <c r="B202" s="46"/>
      <c r="C202" s="46"/>
      <c r="D202" s="46"/>
      <c r="E202" s="71"/>
      <c r="F202" s="53"/>
    </row>
    <row r="203" spans="1:6">
      <c r="A203" s="17">
        <v>194</v>
      </c>
      <c r="B203" s="46"/>
      <c r="C203" s="46"/>
      <c r="D203" s="46"/>
      <c r="E203" s="71"/>
      <c r="F203" s="53"/>
    </row>
    <row r="204" spans="1:6">
      <c r="A204" s="17">
        <v>195</v>
      </c>
      <c r="B204" s="46"/>
      <c r="C204" s="46"/>
      <c r="D204" s="46"/>
      <c r="E204" s="71"/>
      <c r="F204" s="53"/>
    </row>
    <row r="205" spans="1:6">
      <c r="A205" s="17">
        <v>196</v>
      </c>
      <c r="B205" s="46"/>
      <c r="C205" s="46"/>
      <c r="D205" s="46"/>
      <c r="E205" s="71"/>
      <c r="F205" s="53"/>
    </row>
    <row r="206" spans="1:6">
      <c r="A206" s="17">
        <v>197</v>
      </c>
      <c r="B206" s="46"/>
      <c r="C206" s="46"/>
      <c r="D206" s="46"/>
      <c r="E206" s="71"/>
      <c r="F206" s="53"/>
    </row>
    <row r="207" spans="1:6">
      <c r="A207" s="17">
        <v>198</v>
      </c>
      <c r="B207" s="46"/>
      <c r="C207" s="46"/>
      <c r="D207" s="46"/>
      <c r="E207" s="71"/>
      <c r="F207" s="53"/>
    </row>
    <row r="208" spans="1:6">
      <c r="A208" s="17">
        <v>199</v>
      </c>
      <c r="B208" s="46"/>
      <c r="C208" s="46"/>
      <c r="D208" s="46"/>
      <c r="E208" s="71"/>
      <c r="F208" s="53"/>
    </row>
    <row r="209" spans="1:6">
      <c r="A209" s="17">
        <v>200</v>
      </c>
      <c r="B209" s="46"/>
      <c r="C209" s="46"/>
      <c r="D209" s="46"/>
      <c r="E209" s="71"/>
      <c r="F209" s="53"/>
    </row>
  </sheetData>
  <sheetProtection algorithmName="SHA-512" hashValue="8/xEKiJkCZXwDpjjrCp1+FAkJT6cFp4Ar/JhE3tqDND3vZ9TAlvX8fOdlVnkWnTmYKjF+NSI5+u/vJracQsfgw==" saltValue="hI+byj2qZdYWNC9FwyQtNQ==" spinCount="100000" sheet="1" formatCells="0" formatColumns="0" formatRows="0" insertHyperlinks="0"/>
  <mergeCells count="6">
    <mergeCell ref="F7:F8"/>
    <mergeCell ref="A7:A8"/>
    <mergeCell ref="B7:B8"/>
    <mergeCell ref="C7:C8"/>
    <mergeCell ref="D7:D8"/>
    <mergeCell ref="E7:E8"/>
  </mergeCells>
  <dataValidations count="5">
    <dataValidation allowBlank="1" showInputMessage="1" showErrorMessage="1" prompt="diisi nama DTPS yang mengacu pada sheet 6" sqref="B10:B209" xr:uid="{00000000-0002-0000-2000-000000000000}"/>
    <dataValidation allowBlank="1" showInputMessage="1" showErrorMessage="1" prompt="tautkan dengan bukti pelibatan mahasiswa dalam penelitian" sqref="C10:C209" xr:uid="{00000000-0002-0000-2000-000001000000}"/>
    <dataValidation allowBlank="1" showInputMessage="1" showErrorMessage="1" prompt="nim dan nama mhs" sqref="D10:D209" xr:uid="{00000000-0002-0000-2000-000002000000}"/>
    <dataValidation allowBlank="1" showInputMessage="1" showErrorMessage="1" prompt="diisi dengan judul kegiatan yang melibatkan mahasiswa dalam penelitian DTPS" sqref="E10:E209" xr:uid="{00000000-0002-0000-2000-000003000000}"/>
    <dataValidation type="list" allowBlank="1" showInputMessage="1" showErrorMessage="1" sqref="F10:F209" xr:uid="{00000000-0002-0000-2000-000004000000}">
      <formula1>$E$2:$E$5</formula1>
    </dataValidation>
  </dataValidations>
  <hyperlinks>
    <hyperlink ref="G1" location="'Daftar Tabel'!A1" display="&lt;&lt;&lt; DAFTAR TABEL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17"/>
  <sheetViews>
    <sheetView workbookViewId="0">
      <selection activeCell="H9" sqref="H9"/>
    </sheetView>
  </sheetViews>
  <sheetFormatPr defaultColWidth="11.21875" defaultRowHeight="15.75"/>
  <cols>
    <col min="1" max="1" width="5.21875" style="7" customWidth="1"/>
    <col min="2" max="2" width="32.6640625" style="7" customWidth="1"/>
    <col min="3" max="3" width="10.6640625" style="7" customWidth="1"/>
    <col min="4" max="5" width="12.6640625" style="7" customWidth="1"/>
    <col min="6" max="6" width="7.6640625" style="7" customWidth="1"/>
    <col min="7" max="7" width="12.21875" style="7" customWidth="1"/>
    <col min="8" max="8" width="14.77734375" style="7" customWidth="1"/>
    <col min="9" max="9" width="11.21875" style="7"/>
  </cols>
  <sheetData>
    <row r="1" spans="1:8">
      <c r="A1" s="6" t="s">
        <v>81</v>
      </c>
      <c r="B1" s="6"/>
      <c r="H1" s="14" t="s">
        <v>87</v>
      </c>
    </row>
    <row r="2" spans="1:8">
      <c r="A2" s="6"/>
      <c r="B2" s="6"/>
      <c r="H2" s="16"/>
    </row>
    <row r="3" spans="1:8" ht="24" customHeight="1">
      <c r="A3" s="154" t="s">
        <v>125</v>
      </c>
      <c r="B3" s="154" t="s">
        <v>352</v>
      </c>
      <c r="C3" s="147" t="s">
        <v>344</v>
      </c>
      <c r="D3" s="147"/>
      <c r="E3" s="147"/>
      <c r="F3" s="180" t="s">
        <v>119</v>
      </c>
      <c r="G3" s="181"/>
    </row>
    <row r="4" spans="1:8" ht="20.100000000000001" customHeight="1">
      <c r="A4" s="155"/>
      <c r="B4" s="155"/>
      <c r="C4" s="10" t="s">
        <v>116</v>
      </c>
      <c r="D4" s="10" t="s">
        <v>117</v>
      </c>
      <c r="E4" s="10" t="s">
        <v>118</v>
      </c>
      <c r="F4" s="183"/>
      <c r="G4" s="184"/>
    </row>
    <row r="5" spans="1:8" ht="15.6" customHeight="1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86">
        <v>6</v>
      </c>
      <c r="G5" s="187"/>
    </row>
    <row r="6" spans="1:8">
      <c r="A6" s="19">
        <v>1</v>
      </c>
      <c r="B6" s="18" t="s">
        <v>353</v>
      </c>
      <c r="C6" s="59"/>
      <c r="D6" s="59"/>
      <c r="E6" s="59"/>
      <c r="F6" s="56" t="s">
        <v>354</v>
      </c>
      <c r="G6" s="56">
        <f t="shared" ref="G6:G17" si="0">SUM(C6:E6)</f>
        <v>0</v>
      </c>
    </row>
    <row r="7" spans="1:8">
      <c r="A7" s="19">
        <v>2</v>
      </c>
      <c r="B7" s="18" t="s">
        <v>355</v>
      </c>
      <c r="C7" s="59"/>
      <c r="D7" s="59"/>
      <c r="E7" s="59"/>
      <c r="F7" s="56" t="s">
        <v>356</v>
      </c>
      <c r="G7" s="56">
        <f t="shared" si="0"/>
        <v>0</v>
      </c>
    </row>
    <row r="8" spans="1:8" ht="28.5" customHeight="1">
      <c r="A8" s="19">
        <v>3</v>
      </c>
      <c r="B8" s="18" t="s">
        <v>357</v>
      </c>
      <c r="C8" s="59"/>
      <c r="D8" s="59"/>
      <c r="E8" s="59"/>
      <c r="F8" s="56" t="s">
        <v>358</v>
      </c>
      <c r="G8" s="56">
        <f t="shared" si="0"/>
        <v>0</v>
      </c>
    </row>
    <row r="9" spans="1:8" ht="28.5" customHeight="1">
      <c r="A9" s="19">
        <v>4</v>
      </c>
      <c r="B9" s="18" t="s">
        <v>359</v>
      </c>
      <c r="C9" s="59"/>
      <c r="D9" s="59"/>
      <c r="E9" s="59"/>
      <c r="F9" s="56" t="s">
        <v>360</v>
      </c>
      <c r="G9" s="110">
        <f t="shared" si="0"/>
        <v>0</v>
      </c>
    </row>
    <row r="10" spans="1:8">
      <c r="A10" s="19">
        <v>5</v>
      </c>
      <c r="B10" s="18" t="s">
        <v>361</v>
      </c>
      <c r="C10" s="59"/>
      <c r="D10" s="59"/>
      <c r="E10" s="59"/>
      <c r="F10" s="56" t="s">
        <v>362</v>
      </c>
      <c r="G10" s="56">
        <f t="shared" si="0"/>
        <v>0</v>
      </c>
    </row>
    <row r="11" spans="1:8">
      <c r="A11" s="19">
        <v>6</v>
      </c>
      <c r="B11" s="18" t="s">
        <v>363</v>
      </c>
      <c r="C11" s="59"/>
      <c r="D11" s="59"/>
      <c r="E11" s="59"/>
      <c r="F11" s="56" t="s">
        <v>364</v>
      </c>
      <c r="G11" s="56">
        <f t="shared" si="0"/>
        <v>0</v>
      </c>
    </row>
    <row r="12" spans="1:8">
      <c r="A12" s="19">
        <v>7</v>
      </c>
      <c r="B12" s="18" t="s">
        <v>365</v>
      </c>
      <c r="C12" s="59"/>
      <c r="D12" s="59"/>
      <c r="E12" s="59"/>
      <c r="F12" s="56" t="s">
        <v>366</v>
      </c>
      <c r="G12" s="56">
        <f t="shared" si="0"/>
        <v>0</v>
      </c>
    </row>
    <row r="13" spans="1:8">
      <c r="A13" s="19">
        <v>8</v>
      </c>
      <c r="B13" s="18" t="s">
        <v>367</v>
      </c>
      <c r="C13" s="59"/>
      <c r="D13" s="59"/>
      <c r="E13" s="59"/>
      <c r="F13" s="56" t="s">
        <v>368</v>
      </c>
      <c r="G13" s="56">
        <f t="shared" si="0"/>
        <v>0</v>
      </c>
    </row>
    <row r="14" spans="1:8">
      <c r="A14" s="19">
        <v>9</v>
      </c>
      <c r="B14" s="18" t="s">
        <v>369</v>
      </c>
      <c r="C14" s="59"/>
      <c r="D14" s="59"/>
      <c r="E14" s="59"/>
      <c r="F14" s="56" t="s">
        <v>370</v>
      </c>
      <c r="G14" s="56">
        <f t="shared" si="0"/>
        <v>0</v>
      </c>
    </row>
    <row r="15" spans="1:8">
      <c r="A15" s="19">
        <v>10</v>
      </c>
      <c r="B15" s="18" t="s">
        <v>371</v>
      </c>
      <c r="C15" s="59"/>
      <c r="D15" s="59"/>
      <c r="E15" s="59"/>
      <c r="F15" s="56" t="s">
        <v>372</v>
      </c>
      <c r="G15" s="56">
        <f t="shared" si="0"/>
        <v>0</v>
      </c>
    </row>
    <row r="16" spans="1:8">
      <c r="A16" s="19">
        <v>11</v>
      </c>
      <c r="B16" s="5" t="s">
        <v>373</v>
      </c>
      <c r="C16" s="59"/>
      <c r="D16" s="59"/>
      <c r="E16" s="59"/>
      <c r="F16" s="56" t="s">
        <v>374</v>
      </c>
      <c r="G16" s="56">
        <f t="shared" si="0"/>
        <v>0</v>
      </c>
    </row>
    <row r="17" spans="1:7">
      <c r="A17" s="19">
        <v>12</v>
      </c>
      <c r="B17" s="5" t="s">
        <v>375</v>
      </c>
      <c r="C17" s="59"/>
      <c r="D17" s="59"/>
      <c r="E17" s="59"/>
      <c r="F17" s="56" t="s">
        <v>376</v>
      </c>
      <c r="G17" s="56">
        <f t="shared" si="0"/>
        <v>0</v>
      </c>
    </row>
  </sheetData>
  <sheetProtection algorithmName="SHA-512" hashValue="00nn9Zf6iGk1RaZJghPbyn/FbBLCsHEnksqU2oJrCjB/oavsrntnNB5BukB7pcbTPjzuQTqy3yYxFRVPGLuPsA==" saltValue="4EuvaBbdYXyhDZn7t/EL7w==" spinCount="100000" sheet="1" formatCells="0" formatColumns="0" formatRows="0"/>
  <mergeCells count="5">
    <mergeCell ref="F3:G4"/>
    <mergeCell ref="A3:A4"/>
    <mergeCell ref="B3:B4"/>
    <mergeCell ref="C3:E3"/>
    <mergeCell ref="F5:G5"/>
  </mergeCells>
  <dataValidations count="1">
    <dataValidation type="whole" operator="greaterThanOrEqual" allowBlank="1" showInputMessage="1" showErrorMessage="1" prompt="Harus diisi Angka" sqref="C6:E17" xr:uid="{00000000-0002-0000-2100-000000000000}">
      <formula1>0</formula1>
    </dataValidation>
  </dataValidations>
  <hyperlinks>
    <hyperlink ref="H1" location="'Daftar Tabel'!A1" display="&lt;&lt;&lt; DAFTAR TABEL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214"/>
  <sheetViews>
    <sheetView workbookViewId="0">
      <selection activeCell="B15" sqref="B15"/>
    </sheetView>
  </sheetViews>
  <sheetFormatPr defaultColWidth="8.77734375" defaultRowHeight="15"/>
  <cols>
    <col min="1" max="1" width="6.33203125" customWidth="1"/>
    <col min="2" max="2" width="22.77734375" customWidth="1"/>
    <col min="3" max="3" width="39" customWidth="1"/>
    <col min="4" max="5" width="17.33203125" customWidth="1"/>
    <col min="6" max="6" width="18.21875" customWidth="1"/>
    <col min="7" max="8" width="13.33203125" customWidth="1"/>
    <col min="9" max="9" width="14.77734375" customWidth="1"/>
  </cols>
  <sheetData>
    <row r="1" spans="1:10" ht="15.75">
      <c r="A1" s="6" t="s">
        <v>82</v>
      </c>
      <c r="B1" s="7"/>
      <c r="C1" s="7"/>
      <c r="D1" s="7"/>
      <c r="E1" s="7"/>
      <c r="F1" s="7"/>
      <c r="G1" s="7"/>
      <c r="H1" s="7"/>
      <c r="I1" s="14" t="s">
        <v>87</v>
      </c>
    </row>
    <row r="2" spans="1:10" ht="15.75">
      <c r="A2" s="6"/>
      <c r="B2" s="7"/>
      <c r="C2" s="7"/>
      <c r="D2" s="7"/>
      <c r="E2" s="7"/>
      <c r="F2" s="7"/>
      <c r="G2" s="7"/>
      <c r="H2" s="7"/>
      <c r="I2" s="16"/>
    </row>
    <row r="3" spans="1:10" ht="15.75" hidden="1">
      <c r="A3" s="6"/>
      <c r="B3" s="7"/>
      <c r="C3" s="7"/>
      <c r="D3" s="7"/>
      <c r="E3" s="7"/>
      <c r="F3" s="7"/>
      <c r="G3" s="7"/>
      <c r="H3" s="7"/>
      <c r="I3" s="16"/>
    </row>
    <row r="4" spans="1:10" ht="15.75" hidden="1">
      <c r="A4" s="6"/>
      <c r="B4" s="7"/>
      <c r="C4" s="7" t="s">
        <v>377</v>
      </c>
      <c r="D4" s="7"/>
      <c r="E4" s="7"/>
      <c r="F4" s="7" t="s">
        <v>378</v>
      </c>
      <c r="G4" s="7"/>
      <c r="H4" s="7"/>
      <c r="I4" s="16"/>
    </row>
    <row r="5" spans="1:10" ht="15.75" hidden="1">
      <c r="A5" s="6"/>
      <c r="B5" s="7"/>
      <c r="C5" s="7" t="s">
        <v>144</v>
      </c>
      <c r="D5" s="7"/>
      <c r="E5" s="7"/>
      <c r="F5" s="7" t="s">
        <v>379</v>
      </c>
      <c r="G5" s="7" t="s">
        <v>380</v>
      </c>
      <c r="H5" s="7"/>
      <c r="I5" s="16"/>
    </row>
    <row r="6" spans="1:10" ht="15.75" hidden="1">
      <c r="A6" s="6"/>
      <c r="B6" s="7"/>
      <c r="C6" s="7"/>
      <c r="D6" s="7" t="s">
        <v>88</v>
      </c>
      <c r="E6" s="7"/>
      <c r="F6" s="7" t="s">
        <v>381</v>
      </c>
      <c r="G6" s="7" t="s">
        <v>382</v>
      </c>
      <c r="H6" s="7"/>
      <c r="I6" s="16"/>
    </row>
    <row r="7" spans="1:10" ht="15.75" hidden="1">
      <c r="A7" s="6"/>
      <c r="B7" s="7"/>
      <c r="C7" s="7"/>
      <c r="D7" s="7"/>
      <c r="E7" s="7"/>
      <c r="F7" s="7" t="s">
        <v>383</v>
      </c>
      <c r="G7" s="7"/>
      <c r="H7" s="7"/>
      <c r="I7" s="16"/>
    </row>
    <row r="8" spans="1:10" ht="15.75" hidden="1">
      <c r="A8" s="6"/>
      <c r="B8" s="7"/>
      <c r="C8" s="7"/>
      <c r="D8" s="7"/>
      <c r="E8" s="7"/>
      <c r="F8" s="7" t="s">
        <v>384</v>
      </c>
      <c r="G8" s="7"/>
      <c r="H8" s="7"/>
      <c r="I8" s="16"/>
    </row>
    <row r="9" spans="1:10" ht="15.75" hidden="1">
      <c r="A9" s="6"/>
      <c r="B9" s="7"/>
      <c r="C9" s="7"/>
      <c r="D9" s="7"/>
      <c r="E9" s="7"/>
      <c r="F9" s="7" t="s">
        <v>385</v>
      </c>
      <c r="G9" s="7"/>
      <c r="H9" s="7"/>
      <c r="I9" s="16"/>
    </row>
    <row r="10" spans="1:10" ht="15.75" hidden="1">
      <c r="A10" s="6"/>
      <c r="B10" s="7"/>
      <c r="C10" s="7"/>
      <c r="D10" s="7"/>
      <c r="E10" s="7"/>
      <c r="F10" s="7" t="s">
        <v>386</v>
      </c>
      <c r="G10" s="7"/>
      <c r="H10" s="7"/>
      <c r="I10" s="16"/>
    </row>
    <row r="11" spans="1:10" ht="15.75" hidden="1">
      <c r="A11" s="6"/>
      <c r="B11" s="7"/>
      <c r="C11" s="7"/>
      <c r="D11" s="7"/>
      <c r="E11" s="7"/>
      <c r="F11" s="7"/>
      <c r="G11" s="7"/>
      <c r="H11" s="7"/>
      <c r="I11" s="16"/>
    </row>
    <row r="12" spans="1:10" ht="15.75">
      <c r="A12" s="154" t="s">
        <v>125</v>
      </c>
      <c r="B12" s="151" t="s">
        <v>171</v>
      </c>
      <c r="C12" s="151" t="s">
        <v>387</v>
      </c>
      <c r="D12" s="151" t="s">
        <v>388</v>
      </c>
      <c r="E12" s="151" t="s">
        <v>389</v>
      </c>
      <c r="F12" s="151" t="s">
        <v>390</v>
      </c>
      <c r="G12" s="151" t="s">
        <v>391</v>
      </c>
      <c r="H12" s="151" t="s">
        <v>392</v>
      </c>
      <c r="I12" s="7"/>
    </row>
    <row r="13" spans="1:10" ht="15.75">
      <c r="A13" s="155"/>
      <c r="B13" s="152"/>
      <c r="C13" s="152"/>
      <c r="D13" s="152"/>
      <c r="E13" s="152"/>
      <c r="F13" s="152"/>
      <c r="G13" s="152"/>
      <c r="H13" s="152"/>
      <c r="I13" s="7"/>
    </row>
    <row r="14" spans="1:10" ht="15.75">
      <c r="A14" s="15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5">
        <v>7</v>
      </c>
      <c r="H14" s="15">
        <v>8</v>
      </c>
      <c r="I14" s="7"/>
      <c r="J14" t="s">
        <v>80</v>
      </c>
    </row>
    <row r="15" spans="1:10" ht="15.75">
      <c r="A15" s="17">
        <v>1</v>
      </c>
      <c r="B15" s="46"/>
      <c r="C15" s="46"/>
      <c r="D15" s="46"/>
      <c r="E15" s="58"/>
      <c r="F15" s="46"/>
      <c r="G15" s="46"/>
      <c r="H15" s="90"/>
      <c r="I15" s="7"/>
    </row>
    <row r="16" spans="1:10" ht="15.75">
      <c r="A16" s="17">
        <v>2</v>
      </c>
      <c r="B16" s="46"/>
      <c r="C16" s="46"/>
      <c r="D16" s="46"/>
      <c r="E16" s="58"/>
      <c r="F16" s="46"/>
      <c r="G16" s="46"/>
      <c r="H16" s="90"/>
      <c r="I16" s="7"/>
    </row>
    <row r="17" spans="1:9" ht="15.75">
      <c r="A17" s="17">
        <v>3</v>
      </c>
      <c r="B17" s="46"/>
      <c r="C17" s="46"/>
      <c r="D17" s="46"/>
      <c r="E17" s="58"/>
      <c r="F17" s="46"/>
      <c r="G17" s="46"/>
      <c r="H17" s="90"/>
      <c r="I17" s="7"/>
    </row>
    <row r="18" spans="1:9" ht="15.75">
      <c r="A18" s="17">
        <v>4</v>
      </c>
      <c r="B18" s="46"/>
      <c r="C18" s="46"/>
      <c r="D18" s="46"/>
      <c r="E18" s="58"/>
      <c r="F18" s="46"/>
      <c r="G18" s="46"/>
      <c r="H18" s="90"/>
      <c r="I18" s="7"/>
    </row>
    <row r="19" spans="1:9" ht="15.75">
      <c r="A19" s="17">
        <v>5</v>
      </c>
      <c r="B19" s="46"/>
      <c r="C19" s="46"/>
      <c r="D19" s="46"/>
      <c r="E19" s="58"/>
      <c r="F19" s="46"/>
      <c r="G19" s="46"/>
      <c r="H19" s="90"/>
      <c r="I19" s="7"/>
    </row>
    <row r="20" spans="1:9" ht="15.75">
      <c r="A20" s="17">
        <v>6</v>
      </c>
      <c r="B20" s="46"/>
      <c r="C20" s="46"/>
      <c r="D20" s="46"/>
      <c r="E20" s="58"/>
      <c r="F20" s="46"/>
      <c r="G20" s="46"/>
      <c r="H20" s="90"/>
      <c r="I20" s="7"/>
    </row>
    <row r="21" spans="1:9" ht="15.75">
      <c r="A21" s="17">
        <v>7</v>
      </c>
      <c r="B21" s="46"/>
      <c r="C21" s="46"/>
      <c r="D21" s="46"/>
      <c r="E21" s="58"/>
      <c r="F21" s="46"/>
      <c r="G21" s="46"/>
      <c r="H21" s="90"/>
      <c r="I21" s="7"/>
    </row>
    <row r="22" spans="1:9" ht="15.75">
      <c r="A22" s="17">
        <v>8</v>
      </c>
      <c r="B22" s="46"/>
      <c r="C22" s="46"/>
      <c r="D22" s="46"/>
      <c r="E22" s="58"/>
      <c r="F22" s="46"/>
      <c r="G22" s="46"/>
      <c r="H22" s="90"/>
      <c r="I22" s="7"/>
    </row>
    <row r="23" spans="1:9" ht="15.75">
      <c r="A23" s="17">
        <v>9</v>
      </c>
      <c r="B23" s="46"/>
      <c r="C23" s="46"/>
      <c r="D23" s="46"/>
      <c r="E23" s="58"/>
      <c r="F23" s="46"/>
      <c r="G23" s="46"/>
      <c r="H23" s="90"/>
      <c r="I23" s="7"/>
    </row>
    <row r="24" spans="1:9" ht="15.75">
      <c r="A24" s="17">
        <v>10</v>
      </c>
      <c r="B24" s="46"/>
      <c r="C24" s="46"/>
      <c r="D24" s="46"/>
      <c r="E24" s="58"/>
      <c r="F24" s="46"/>
      <c r="G24" s="46"/>
      <c r="H24" s="90"/>
      <c r="I24" s="7"/>
    </row>
    <row r="25" spans="1:9" ht="15.75">
      <c r="A25" s="17">
        <v>11</v>
      </c>
      <c r="B25" s="46"/>
      <c r="C25" s="46"/>
      <c r="D25" s="46"/>
      <c r="E25" s="58"/>
      <c r="F25" s="46"/>
      <c r="G25" s="46"/>
      <c r="H25" s="90"/>
      <c r="I25" s="7"/>
    </row>
    <row r="26" spans="1:9" ht="15.75">
      <c r="A26" s="17">
        <v>12</v>
      </c>
      <c r="B26" s="46"/>
      <c r="C26" s="46"/>
      <c r="D26" s="46"/>
      <c r="E26" s="58"/>
      <c r="F26" s="46"/>
      <c r="G26" s="46"/>
      <c r="H26" s="90"/>
    </row>
    <row r="27" spans="1:9" ht="15.75">
      <c r="A27" s="17">
        <v>13</v>
      </c>
      <c r="B27" s="46"/>
      <c r="C27" s="46"/>
      <c r="D27" s="46"/>
      <c r="E27" s="58"/>
      <c r="F27" s="46"/>
      <c r="G27" s="46"/>
      <c r="H27" s="90"/>
    </row>
    <row r="28" spans="1:9" ht="15.75">
      <c r="A28" s="17">
        <v>14</v>
      </c>
      <c r="B28" s="46"/>
      <c r="C28" s="46"/>
      <c r="D28" s="46"/>
      <c r="E28" s="58"/>
      <c r="F28" s="46"/>
      <c r="G28" s="46"/>
      <c r="H28" s="90"/>
    </row>
    <row r="29" spans="1:9" ht="15.75">
      <c r="A29" s="17">
        <v>15</v>
      </c>
      <c r="B29" s="46"/>
      <c r="C29" s="46"/>
      <c r="D29" s="46"/>
      <c r="E29" s="58"/>
      <c r="F29" s="46"/>
      <c r="G29" s="46"/>
      <c r="H29" s="90"/>
    </row>
    <row r="30" spans="1:9" ht="15.75">
      <c r="A30" s="17">
        <v>16</v>
      </c>
      <c r="B30" s="46"/>
      <c r="C30" s="46"/>
      <c r="D30" s="46"/>
      <c r="E30" s="58"/>
      <c r="F30" s="46"/>
      <c r="G30" s="46"/>
      <c r="H30" s="90"/>
    </row>
    <row r="31" spans="1:9" ht="15.75">
      <c r="A31" s="17">
        <v>17</v>
      </c>
      <c r="B31" s="46"/>
      <c r="C31" s="46"/>
      <c r="D31" s="46"/>
      <c r="E31" s="58"/>
      <c r="F31" s="46"/>
      <c r="G31" s="46"/>
      <c r="H31" s="90"/>
    </row>
    <row r="32" spans="1:9" ht="15.75">
      <c r="A32" s="17">
        <v>18</v>
      </c>
      <c r="B32" s="46"/>
      <c r="C32" s="46"/>
      <c r="D32" s="46"/>
      <c r="E32" s="58"/>
      <c r="F32" s="46"/>
      <c r="G32" s="46"/>
      <c r="H32" s="90"/>
    </row>
    <row r="33" spans="1:8" ht="15.75">
      <c r="A33" s="17">
        <v>19</v>
      </c>
      <c r="B33" s="46"/>
      <c r="C33" s="46"/>
      <c r="D33" s="46"/>
      <c r="E33" s="58"/>
      <c r="F33" s="46"/>
      <c r="G33" s="46"/>
      <c r="H33" s="90"/>
    </row>
    <row r="34" spans="1:8" ht="15.75">
      <c r="A34" s="17">
        <v>20</v>
      </c>
      <c r="B34" s="46"/>
      <c r="C34" s="46"/>
      <c r="D34" s="46"/>
      <c r="E34" s="58"/>
      <c r="F34" s="46"/>
      <c r="G34" s="46"/>
      <c r="H34" s="90"/>
    </row>
    <row r="35" spans="1:8" ht="15.75">
      <c r="A35" s="17">
        <v>21</v>
      </c>
      <c r="B35" s="46"/>
      <c r="C35" s="46"/>
      <c r="D35" s="46"/>
      <c r="E35" s="58"/>
      <c r="F35" s="46"/>
      <c r="G35" s="46"/>
      <c r="H35" s="90"/>
    </row>
    <row r="36" spans="1:8" ht="15.75">
      <c r="A36" s="17">
        <v>22</v>
      </c>
      <c r="B36" s="46"/>
      <c r="C36" s="46"/>
      <c r="D36" s="46"/>
      <c r="E36" s="58"/>
      <c r="F36" s="46"/>
      <c r="G36" s="46"/>
      <c r="H36" s="90"/>
    </row>
    <row r="37" spans="1:8" ht="15.75">
      <c r="A37" s="17">
        <v>23</v>
      </c>
      <c r="B37" s="46"/>
      <c r="C37" s="46"/>
      <c r="D37" s="46"/>
      <c r="E37" s="58"/>
      <c r="F37" s="46"/>
      <c r="G37" s="46"/>
      <c r="H37" s="90"/>
    </row>
    <row r="38" spans="1:8" ht="15.75">
      <c r="A38" s="17">
        <v>24</v>
      </c>
      <c r="B38" s="46"/>
      <c r="C38" s="46"/>
      <c r="D38" s="46"/>
      <c r="E38" s="58"/>
      <c r="F38" s="46"/>
      <c r="G38" s="46"/>
      <c r="H38" s="90"/>
    </row>
    <row r="39" spans="1:8" ht="15.75">
      <c r="A39" s="17">
        <v>25</v>
      </c>
      <c r="B39" s="46"/>
      <c r="C39" s="46"/>
      <c r="D39" s="46"/>
      <c r="E39" s="58"/>
      <c r="F39" s="46"/>
      <c r="G39" s="46"/>
      <c r="H39" s="90"/>
    </row>
    <row r="40" spans="1:8" ht="15.75">
      <c r="A40" s="17">
        <v>26</v>
      </c>
      <c r="B40" s="46"/>
      <c r="C40" s="46"/>
      <c r="D40" s="46"/>
      <c r="E40" s="58"/>
      <c r="F40" s="46"/>
      <c r="G40" s="46"/>
      <c r="H40" s="90"/>
    </row>
    <row r="41" spans="1:8" ht="15.75">
      <c r="A41" s="17">
        <v>27</v>
      </c>
      <c r="B41" s="46"/>
      <c r="C41" s="46"/>
      <c r="D41" s="46"/>
      <c r="E41" s="58"/>
      <c r="F41" s="46"/>
      <c r="G41" s="46"/>
      <c r="H41" s="90"/>
    </row>
    <row r="42" spans="1:8" ht="15.75">
      <c r="A42" s="17">
        <v>28</v>
      </c>
      <c r="B42" s="46"/>
      <c r="C42" s="46"/>
      <c r="D42" s="46"/>
      <c r="E42" s="58"/>
      <c r="F42" s="46"/>
      <c r="G42" s="46"/>
      <c r="H42" s="90"/>
    </row>
    <row r="43" spans="1:8" ht="15.75">
      <c r="A43" s="17">
        <v>29</v>
      </c>
      <c r="B43" s="46"/>
      <c r="C43" s="46"/>
      <c r="D43" s="46"/>
      <c r="E43" s="58"/>
      <c r="F43" s="46"/>
      <c r="G43" s="46"/>
      <c r="H43" s="90"/>
    </row>
    <row r="44" spans="1:8" ht="15.75">
      <c r="A44" s="17">
        <v>30</v>
      </c>
      <c r="B44" s="46"/>
      <c r="C44" s="46"/>
      <c r="D44" s="46"/>
      <c r="E44" s="58"/>
      <c r="F44" s="46"/>
      <c r="G44" s="46"/>
      <c r="H44" s="90"/>
    </row>
    <row r="45" spans="1:8" ht="15.75">
      <c r="A45" s="17">
        <v>31</v>
      </c>
      <c r="B45" s="46"/>
      <c r="C45" s="46"/>
      <c r="D45" s="46"/>
      <c r="E45" s="58"/>
      <c r="F45" s="46"/>
      <c r="G45" s="46"/>
      <c r="H45" s="90"/>
    </row>
    <row r="46" spans="1:8" ht="15.75">
      <c r="A46" s="17">
        <v>32</v>
      </c>
      <c r="B46" s="46"/>
      <c r="C46" s="46"/>
      <c r="D46" s="46"/>
      <c r="E46" s="58"/>
      <c r="F46" s="46"/>
      <c r="G46" s="46"/>
      <c r="H46" s="90"/>
    </row>
    <row r="47" spans="1:8" ht="15.75">
      <c r="A47" s="17">
        <v>33</v>
      </c>
      <c r="B47" s="46"/>
      <c r="C47" s="46"/>
      <c r="D47" s="46"/>
      <c r="E47" s="58"/>
      <c r="F47" s="46"/>
      <c r="G47" s="46"/>
      <c r="H47" s="90"/>
    </row>
    <row r="48" spans="1:8" ht="15.75">
      <c r="A48" s="17">
        <v>34</v>
      </c>
      <c r="B48" s="46"/>
      <c r="C48" s="46"/>
      <c r="D48" s="46"/>
      <c r="E48" s="58"/>
      <c r="F48" s="46"/>
      <c r="G48" s="46"/>
      <c r="H48" s="90"/>
    </row>
    <row r="49" spans="1:8" ht="15.75">
      <c r="A49" s="17">
        <v>35</v>
      </c>
      <c r="B49" s="46"/>
      <c r="C49" s="46"/>
      <c r="D49" s="46"/>
      <c r="E49" s="58"/>
      <c r="F49" s="46"/>
      <c r="G49" s="46"/>
      <c r="H49" s="90"/>
    </row>
    <row r="50" spans="1:8" ht="15.75">
      <c r="A50" s="17">
        <v>36</v>
      </c>
      <c r="B50" s="46"/>
      <c r="C50" s="46"/>
      <c r="D50" s="46"/>
      <c r="E50" s="58"/>
      <c r="F50" s="46"/>
      <c r="G50" s="46"/>
      <c r="H50" s="90"/>
    </row>
    <row r="51" spans="1:8" ht="15.75">
      <c r="A51" s="17">
        <v>37</v>
      </c>
      <c r="B51" s="46"/>
      <c r="C51" s="46"/>
      <c r="D51" s="46"/>
      <c r="E51" s="58"/>
      <c r="F51" s="46"/>
      <c r="G51" s="46"/>
      <c r="H51" s="90"/>
    </row>
    <row r="52" spans="1:8" ht="15.75">
      <c r="A52" s="17">
        <v>38</v>
      </c>
      <c r="B52" s="46"/>
      <c r="C52" s="46"/>
      <c r="D52" s="46"/>
      <c r="E52" s="58"/>
      <c r="F52" s="46"/>
      <c r="G52" s="46"/>
      <c r="H52" s="90"/>
    </row>
    <row r="53" spans="1:8" ht="15.75">
      <c r="A53" s="17">
        <v>39</v>
      </c>
      <c r="B53" s="46"/>
      <c r="C53" s="46"/>
      <c r="D53" s="46"/>
      <c r="E53" s="58"/>
      <c r="F53" s="46"/>
      <c r="G53" s="46"/>
      <c r="H53" s="90"/>
    </row>
    <row r="54" spans="1:8" ht="15.75">
      <c r="A54" s="17">
        <v>40</v>
      </c>
      <c r="B54" s="46"/>
      <c r="C54" s="46"/>
      <c r="D54" s="46"/>
      <c r="E54" s="58"/>
      <c r="F54" s="46"/>
      <c r="G54" s="46"/>
      <c r="H54" s="90"/>
    </row>
    <row r="55" spans="1:8" ht="15.75">
      <c r="A55" s="17">
        <v>41</v>
      </c>
      <c r="B55" s="46"/>
      <c r="C55" s="46"/>
      <c r="D55" s="46"/>
      <c r="E55" s="58"/>
      <c r="F55" s="46"/>
      <c r="G55" s="46"/>
      <c r="H55" s="90"/>
    </row>
    <row r="56" spans="1:8" ht="15.75">
      <c r="A56" s="17">
        <v>42</v>
      </c>
      <c r="B56" s="46"/>
      <c r="C56" s="46"/>
      <c r="D56" s="46"/>
      <c r="E56" s="58"/>
      <c r="F56" s="46"/>
      <c r="G56" s="46"/>
      <c r="H56" s="90"/>
    </row>
    <row r="57" spans="1:8" ht="15.75">
      <c r="A57" s="17">
        <v>43</v>
      </c>
      <c r="B57" s="46"/>
      <c r="C57" s="46"/>
      <c r="D57" s="46"/>
      <c r="E57" s="58"/>
      <c r="F57" s="46"/>
      <c r="G57" s="46"/>
      <c r="H57" s="90"/>
    </row>
    <row r="58" spans="1:8" ht="15.75">
      <c r="A58" s="17">
        <v>44</v>
      </c>
      <c r="B58" s="46"/>
      <c r="C58" s="46"/>
      <c r="D58" s="46"/>
      <c r="E58" s="58"/>
      <c r="F58" s="46"/>
      <c r="G58" s="46"/>
      <c r="H58" s="90"/>
    </row>
    <row r="59" spans="1:8" ht="15.75">
      <c r="A59" s="17">
        <v>45</v>
      </c>
      <c r="B59" s="46"/>
      <c r="C59" s="46"/>
      <c r="D59" s="46"/>
      <c r="E59" s="58"/>
      <c r="F59" s="46"/>
      <c r="G59" s="46"/>
      <c r="H59" s="90"/>
    </row>
    <row r="60" spans="1:8" ht="15.75">
      <c r="A60" s="17">
        <v>46</v>
      </c>
      <c r="B60" s="46"/>
      <c r="C60" s="46"/>
      <c r="D60" s="46"/>
      <c r="E60" s="58"/>
      <c r="F60" s="46"/>
      <c r="G60" s="46"/>
      <c r="H60" s="90"/>
    </row>
    <row r="61" spans="1:8" ht="15.75">
      <c r="A61" s="17">
        <v>47</v>
      </c>
      <c r="B61" s="46"/>
      <c r="C61" s="46"/>
      <c r="D61" s="46"/>
      <c r="E61" s="58"/>
      <c r="F61" s="46"/>
      <c r="G61" s="46"/>
      <c r="H61" s="90"/>
    </row>
    <row r="62" spans="1:8" ht="15.75">
      <c r="A62" s="17">
        <v>48</v>
      </c>
      <c r="B62" s="46"/>
      <c r="C62" s="46"/>
      <c r="D62" s="46"/>
      <c r="E62" s="58"/>
      <c r="F62" s="46"/>
      <c r="G62" s="46"/>
      <c r="H62" s="90"/>
    </row>
    <row r="63" spans="1:8" ht="15.75">
      <c r="A63" s="17">
        <v>49</v>
      </c>
      <c r="B63" s="46"/>
      <c r="C63" s="46"/>
      <c r="D63" s="46"/>
      <c r="E63" s="58"/>
      <c r="F63" s="46"/>
      <c r="G63" s="46"/>
      <c r="H63" s="90"/>
    </row>
    <row r="64" spans="1:8" ht="15.75">
      <c r="A64" s="17">
        <v>50</v>
      </c>
      <c r="B64" s="46"/>
      <c r="C64" s="46"/>
      <c r="D64" s="46"/>
      <c r="E64" s="58"/>
      <c r="F64" s="46"/>
      <c r="G64" s="46"/>
      <c r="H64" s="90"/>
    </row>
    <row r="65" spans="1:8" ht="15.75">
      <c r="A65" s="17">
        <v>51</v>
      </c>
      <c r="B65" s="46"/>
      <c r="C65" s="46"/>
      <c r="D65" s="46"/>
      <c r="E65" s="58"/>
      <c r="F65" s="46"/>
      <c r="G65" s="46"/>
      <c r="H65" s="90"/>
    </row>
    <row r="66" spans="1:8" ht="15.75">
      <c r="A66" s="17">
        <v>52</v>
      </c>
      <c r="B66" s="46"/>
      <c r="C66" s="46"/>
      <c r="D66" s="46"/>
      <c r="E66" s="58"/>
      <c r="F66" s="46"/>
      <c r="G66" s="46"/>
      <c r="H66" s="90"/>
    </row>
    <row r="67" spans="1:8" ht="15.75">
      <c r="A67" s="17">
        <v>53</v>
      </c>
      <c r="B67" s="46"/>
      <c r="C67" s="46"/>
      <c r="D67" s="46"/>
      <c r="E67" s="58"/>
      <c r="F67" s="46"/>
      <c r="G67" s="46"/>
      <c r="H67" s="90"/>
    </row>
    <row r="68" spans="1:8" ht="15.75">
      <c r="A68" s="17">
        <v>54</v>
      </c>
      <c r="B68" s="46"/>
      <c r="C68" s="46"/>
      <c r="D68" s="46"/>
      <c r="E68" s="58"/>
      <c r="F68" s="46"/>
      <c r="G68" s="46"/>
      <c r="H68" s="90"/>
    </row>
    <row r="69" spans="1:8" ht="15.75">
      <c r="A69" s="17">
        <v>55</v>
      </c>
      <c r="B69" s="46"/>
      <c r="C69" s="46"/>
      <c r="D69" s="46"/>
      <c r="E69" s="58"/>
      <c r="F69" s="46"/>
      <c r="G69" s="46"/>
      <c r="H69" s="90"/>
    </row>
    <row r="70" spans="1:8" ht="15.75">
      <c r="A70" s="17">
        <v>56</v>
      </c>
      <c r="B70" s="46"/>
      <c r="C70" s="46"/>
      <c r="D70" s="46"/>
      <c r="E70" s="58"/>
      <c r="F70" s="46"/>
      <c r="G70" s="46"/>
      <c r="H70" s="90"/>
    </row>
    <row r="71" spans="1:8" ht="15.75">
      <c r="A71" s="17">
        <v>57</v>
      </c>
      <c r="B71" s="46"/>
      <c r="C71" s="46"/>
      <c r="D71" s="46"/>
      <c r="E71" s="58"/>
      <c r="F71" s="46"/>
      <c r="G71" s="46"/>
      <c r="H71" s="90"/>
    </row>
    <row r="72" spans="1:8" ht="15.75">
      <c r="A72" s="17">
        <v>58</v>
      </c>
      <c r="B72" s="46"/>
      <c r="C72" s="46"/>
      <c r="D72" s="46"/>
      <c r="E72" s="58"/>
      <c r="F72" s="46"/>
      <c r="G72" s="46"/>
      <c r="H72" s="90"/>
    </row>
    <row r="73" spans="1:8" ht="15.75">
      <c r="A73" s="17">
        <v>59</v>
      </c>
      <c r="B73" s="46"/>
      <c r="C73" s="46"/>
      <c r="D73" s="46"/>
      <c r="E73" s="58"/>
      <c r="F73" s="46"/>
      <c r="G73" s="46"/>
      <c r="H73" s="90"/>
    </row>
    <row r="74" spans="1:8" ht="15.75">
      <c r="A74" s="17">
        <v>60</v>
      </c>
      <c r="B74" s="46"/>
      <c r="C74" s="46"/>
      <c r="D74" s="46"/>
      <c r="E74" s="58"/>
      <c r="F74" s="46"/>
      <c r="G74" s="46"/>
      <c r="H74" s="90"/>
    </row>
    <row r="75" spans="1:8" ht="15.75">
      <c r="A75" s="17">
        <v>61</v>
      </c>
      <c r="B75" s="46"/>
      <c r="C75" s="46"/>
      <c r="D75" s="46"/>
      <c r="E75" s="58"/>
      <c r="F75" s="46"/>
      <c r="G75" s="46"/>
      <c r="H75" s="90"/>
    </row>
    <row r="76" spans="1:8" ht="15.75">
      <c r="A76" s="17">
        <v>62</v>
      </c>
      <c r="B76" s="46"/>
      <c r="C76" s="46"/>
      <c r="D76" s="46"/>
      <c r="E76" s="58"/>
      <c r="F76" s="46"/>
      <c r="G76" s="46"/>
      <c r="H76" s="90"/>
    </row>
    <row r="77" spans="1:8" ht="15.75">
      <c r="A77" s="17">
        <v>63</v>
      </c>
      <c r="B77" s="46"/>
      <c r="C77" s="46"/>
      <c r="D77" s="46"/>
      <c r="E77" s="58"/>
      <c r="F77" s="46"/>
      <c r="G77" s="46"/>
      <c r="H77" s="90"/>
    </row>
    <row r="78" spans="1:8" ht="15.75">
      <c r="A78" s="17">
        <v>64</v>
      </c>
      <c r="B78" s="46"/>
      <c r="C78" s="46"/>
      <c r="D78" s="46"/>
      <c r="E78" s="58"/>
      <c r="F78" s="46"/>
      <c r="G78" s="46"/>
      <c r="H78" s="90"/>
    </row>
    <row r="79" spans="1:8" ht="15.75">
      <c r="A79" s="17">
        <v>65</v>
      </c>
      <c r="B79" s="46"/>
      <c r="C79" s="46"/>
      <c r="D79" s="46"/>
      <c r="E79" s="58"/>
      <c r="F79" s="46"/>
      <c r="G79" s="46"/>
      <c r="H79" s="90"/>
    </row>
    <row r="80" spans="1:8" ht="15.75">
      <c r="A80" s="17">
        <v>66</v>
      </c>
      <c r="B80" s="46"/>
      <c r="C80" s="46"/>
      <c r="D80" s="46"/>
      <c r="E80" s="58"/>
      <c r="F80" s="46"/>
      <c r="G80" s="46"/>
      <c r="H80" s="90"/>
    </row>
    <row r="81" spans="1:8" ht="15.75">
      <c r="A81" s="17">
        <v>67</v>
      </c>
      <c r="B81" s="46"/>
      <c r="C81" s="46"/>
      <c r="D81" s="46"/>
      <c r="E81" s="58"/>
      <c r="F81" s="46"/>
      <c r="G81" s="46"/>
      <c r="H81" s="90"/>
    </row>
    <row r="82" spans="1:8" ht="15.75">
      <c r="A82" s="17">
        <v>68</v>
      </c>
      <c r="B82" s="46"/>
      <c r="C82" s="46"/>
      <c r="D82" s="46"/>
      <c r="E82" s="58"/>
      <c r="F82" s="46"/>
      <c r="G82" s="46"/>
      <c r="H82" s="90"/>
    </row>
    <row r="83" spans="1:8" ht="15.75">
      <c r="A83" s="17">
        <v>69</v>
      </c>
      <c r="B83" s="46"/>
      <c r="C83" s="46"/>
      <c r="D83" s="46"/>
      <c r="E83" s="58"/>
      <c r="F83" s="46"/>
      <c r="G83" s="46"/>
      <c r="H83" s="90"/>
    </row>
    <row r="84" spans="1:8" ht="15.75">
      <c r="A84" s="17">
        <v>70</v>
      </c>
      <c r="B84" s="46"/>
      <c r="C84" s="46"/>
      <c r="D84" s="46"/>
      <c r="E84" s="58"/>
      <c r="F84" s="46"/>
      <c r="G84" s="46"/>
      <c r="H84" s="90"/>
    </row>
    <row r="85" spans="1:8" ht="15.75">
      <c r="A85" s="17">
        <v>71</v>
      </c>
      <c r="B85" s="46"/>
      <c r="C85" s="46"/>
      <c r="D85" s="46"/>
      <c r="E85" s="58"/>
      <c r="F85" s="46"/>
      <c r="G85" s="46"/>
      <c r="H85" s="90"/>
    </row>
    <row r="86" spans="1:8" ht="15.75">
      <c r="A86" s="17">
        <v>72</v>
      </c>
      <c r="B86" s="46"/>
      <c r="C86" s="46"/>
      <c r="D86" s="46"/>
      <c r="E86" s="58"/>
      <c r="F86" s="46"/>
      <c r="G86" s="46"/>
      <c r="H86" s="90"/>
    </row>
    <row r="87" spans="1:8" ht="15.75">
      <c r="A87" s="17">
        <v>73</v>
      </c>
      <c r="B87" s="46"/>
      <c r="C87" s="46"/>
      <c r="D87" s="46"/>
      <c r="E87" s="58"/>
      <c r="F87" s="46"/>
      <c r="G87" s="46"/>
      <c r="H87" s="90"/>
    </row>
    <row r="88" spans="1:8" ht="15.75">
      <c r="A88" s="17">
        <v>74</v>
      </c>
      <c r="B88" s="46"/>
      <c r="C88" s="46"/>
      <c r="D88" s="46"/>
      <c r="E88" s="58"/>
      <c r="F88" s="46"/>
      <c r="G88" s="46"/>
      <c r="H88" s="90"/>
    </row>
    <row r="89" spans="1:8" ht="15.75">
      <c r="A89" s="17">
        <v>75</v>
      </c>
      <c r="B89" s="46"/>
      <c r="C89" s="46"/>
      <c r="D89" s="46"/>
      <c r="E89" s="58"/>
      <c r="F89" s="46"/>
      <c r="G89" s="46"/>
      <c r="H89" s="90"/>
    </row>
    <row r="90" spans="1:8" ht="15.75">
      <c r="A90" s="17">
        <v>76</v>
      </c>
      <c r="B90" s="46"/>
      <c r="C90" s="46"/>
      <c r="D90" s="46"/>
      <c r="E90" s="58"/>
      <c r="F90" s="46"/>
      <c r="G90" s="46"/>
      <c r="H90" s="90"/>
    </row>
    <row r="91" spans="1:8" ht="15.75">
      <c r="A91" s="17">
        <v>77</v>
      </c>
      <c r="B91" s="46"/>
      <c r="C91" s="46"/>
      <c r="D91" s="46"/>
      <c r="E91" s="58"/>
      <c r="F91" s="46"/>
      <c r="G91" s="46"/>
      <c r="H91" s="90"/>
    </row>
    <row r="92" spans="1:8" ht="15.75">
      <c r="A92" s="17">
        <v>78</v>
      </c>
      <c r="B92" s="46"/>
      <c r="C92" s="46"/>
      <c r="D92" s="46"/>
      <c r="E92" s="58"/>
      <c r="F92" s="46"/>
      <c r="G92" s="46"/>
      <c r="H92" s="90"/>
    </row>
    <row r="93" spans="1:8" ht="15.75">
      <c r="A93" s="17">
        <v>79</v>
      </c>
      <c r="B93" s="46"/>
      <c r="C93" s="46"/>
      <c r="D93" s="46"/>
      <c r="E93" s="58"/>
      <c r="F93" s="46"/>
      <c r="G93" s="46"/>
      <c r="H93" s="90"/>
    </row>
    <row r="94" spans="1:8" ht="15.75">
      <c r="A94" s="17">
        <v>80</v>
      </c>
      <c r="B94" s="46"/>
      <c r="C94" s="46"/>
      <c r="D94" s="46"/>
      <c r="E94" s="58"/>
      <c r="F94" s="46"/>
      <c r="G94" s="46"/>
      <c r="H94" s="90"/>
    </row>
    <row r="95" spans="1:8" ht="15.75">
      <c r="A95" s="17">
        <v>81</v>
      </c>
      <c r="B95" s="46"/>
      <c r="C95" s="46"/>
      <c r="D95" s="46"/>
      <c r="E95" s="58"/>
      <c r="F95" s="46"/>
      <c r="G95" s="46"/>
      <c r="H95" s="90"/>
    </row>
    <row r="96" spans="1:8" ht="15.75">
      <c r="A96" s="17">
        <v>82</v>
      </c>
      <c r="B96" s="46"/>
      <c r="C96" s="46"/>
      <c r="D96" s="46"/>
      <c r="E96" s="58"/>
      <c r="F96" s="46"/>
      <c r="G96" s="46"/>
      <c r="H96" s="90"/>
    </row>
    <row r="97" spans="1:8" ht="15.75">
      <c r="A97" s="17">
        <v>83</v>
      </c>
      <c r="B97" s="46"/>
      <c r="C97" s="46"/>
      <c r="D97" s="46"/>
      <c r="E97" s="58"/>
      <c r="F97" s="46"/>
      <c r="G97" s="46"/>
      <c r="H97" s="90"/>
    </row>
    <row r="98" spans="1:8" ht="15.75">
      <c r="A98" s="17">
        <v>84</v>
      </c>
      <c r="B98" s="46"/>
      <c r="C98" s="46"/>
      <c r="D98" s="46"/>
      <c r="E98" s="58"/>
      <c r="F98" s="46"/>
      <c r="G98" s="46"/>
      <c r="H98" s="90"/>
    </row>
    <row r="99" spans="1:8" ht="15.75">
      <c r="A99" s="17">
        <v>85</v>
      </c>
      <c r="B99" s="46"/>
      <c r="C99" s="46"/>
      <c r="D99" s="46"/>
      <c r="E99" s="58"/>
      <c r="F99" s="46"/>
      <c r="G99" s="46"/>
      <c r="H99" s="90"/>
    </row>
    <row r="100" spans="1:8" ht="15.75">
      <c r="A100" s="17">
        <v>86</v>
      </c>
      <c r="B100" s="46"/>
      <c r="C100" s="46"/>
      <c r="D100" s="46"/>
      <c r="E100" s="58"/>
      <c r="F100" s="46"/>
      <c r="G100" s="46"/>
      <c r="H100" s="90"/>
    </row>
    <row r="101" spans="1:8" ht="15.75">
      <c r="A101" s="17">
        <v>87</v>
      </c>
      <c r="B101" s="46"/>
      <c r="C101" s="46"/>
      <c r="D101" s="46"/>
      <c r="E101" s="58"/>
      <c r="F101" s="46"/>
      <c r="G101" s="46"/>
      <c r="H101" s="90"/>
    </row>
    <row r="102" spans="1:8" ht="15.75">
      <c r="A102" s="17">
        <v>88</v>
      </c>
      <c r="B102" s="46"/>
      <c r="C102" s="46"/>
      <c r="D102" s="46"/>
      <c r="E102" s="58"/>
      <c r="F102" s="46"/>
      <c r="G102" s="46"/>
      <c r="H102" s="90"/>
    </row>
    <row r="103" spans="1:8" ht="15.75">
      <c r="A103" s="17">
        <v>89</v>
      </c>
      <c r="B103" s="46"/>
      <c r="C103" s="46"/>
      <c r="D103" s="46"/>
      <c r="E103" s="58"/>
      <c r="F103" s="46"/>
      <c r="G103" s="46"/>
      <c r="H103" s="90"/>
    </row>
    <row r="104" spans="1:8" ht="15.75">
      <c r="A104" s="17">
        <v>90</v>
      </c>
      <c r="B104" s="46"/>
      <c r="C104" s="46"/>
      <c r="D104" s="46"/>
      <c r="E104" s="58"/>
      <c r="F104" s="46"/>
      <c r="G104" s="46"/>
      <c r="H104" s="90"/>
    </row>
    <row r="105" spans="1:8" ht="15.75">
      <c r="A105" s="17">
        <v>91</v>
      </c>
      <c r="B105" s="46"/>
      <c r="C105" s="46"/>
      <c r="D105" s="46"/>
      <c r="E105" s="58"/>
      <c r="F105" s="46"/>
      <c r="G105" s="46"/>
      <c r="H105" s="90"/>
    </row>
    <row r="106" spans="1:8" ht="15.75">
      <c r="A106" s="17">
        <v>92</v>
      </c>
      <c r="B106" s="46"/>
      <c r="C106" s="46"/>
      <c r="D106" s="46"/>
      <c r="E106" s="58"/>
      <c r="F106" s="46"/>
      <c r="G106" s="46"/>
      <c r="H106" s="90"/>
    </row>
    <row r="107" spans="1:8" ht="15.75">
      <c r="A107" s="17">
        <v>93</v>
      </c>
      <c r="B107" s="46"/>
      <c r="C107" s="46"/>
      <c r="D107" s="46"/>
      <c r="E107" s="58"/>
      <c r="F107" s="46"/>
      <c r="G107" s="46"/>
      <c r="H107" s="90"/>
    </row>
    <row r="108" spans="1:8" ht="15.75">
      <c r="A108" s="17">
        <v>94</v>
      </c>
      <c r="B108" s="46"/>
      <c r="C108" s="46"/>
      <c r="D108" s="46"/>
      <c r="E108" s="58"/>
      <c r="F108" s="46"/>
      <c r="G108" s="46"/>
      <c r="H108" s="90"/>
    </row>
    <row r="109" spans="1:8" ht="15.75">
      <c r="A109" s="17">
        <v>95</v>
      </c>
      <c r="B109" s="46"/>
      <c r="C109" s="46"/>
      <c r="D109" s="46"/>
      <c r="E109" s="58"/>
      <c r="F109" s="46"/>
      <c r="G109" s="46"/>
      <c r="H109" s="90"/>
    </row>
    <row r="110" spans="1:8" ht="15.75">
      <c r="A110" s="17">
        <v>96</v>
      </c>
      <c r="B110" s="46"/>
      <c r="C110" s="46"/>
      <c r="D110" s="46"/>
      <c r="E110" s="58"/>
      <c r="F110" s="46"/>
      <c r="G110" s="46"/>
      <c r="H110" s="90"/>
    </row>
    <row r="111" spans="1:8" ht="15.75">
      <c r="A111" s="17">
        <v>97</v>
      </c>
      <c r="B111" s="46"/>
      <c r="C111" s="46"/>
      <c r="D111" s="46"/>
      <c r="E111" s="58"/>
      <c r="F111" s="46"/>
      <c r="G111" s="46"/>
      <c r="H111" s="90"/>
    </row>
    <row r="112" spans="1:8" ht="15.75">
      <c r="A112" s="17">
        <v>98</v>
      </c>
      <c r="B112" s="46"/>
      <c r="C112" s="46"/>
      <c r="D112" s="46"/>
      <c r="E112" s="58"/>
      <c r="F112" s="46"/>
      <c r="G112" s="46"/>
      <c r="H112" s="90"/>
    </row>
    <row r="113" spans="1:8" ht="15.75">
      <c r="A113" s="17">
        <v>99</v>
      </c>
      <c r="B113" s="46"/>
      <c r="C113" s="46"/>
      <c r="D113" s="46"/>
      <c r="E113" s="58"/>
      <c r="F113" s="46"/>
      <c r="G113" s="46"/>
      <c r="H113" s="90"/>
    </row>
    <row r="114" spans="1:8" ht="15.75">
      <c r="A114" s="17">
        <v>100</v>
      </c>
      <c r="B114" s="46"/>
      <c r="C114" s="46"/>
      <c r="D114" s="46"/>
      <c r="E114" s="58"/>
      <c r="F114" s="46"/>
      <c r="G114" s="46"/>
      <c r="H114" s="90"/>
    </row>
    <row r="115" spans="1:8" ht="15.75">
      <c r="A115" s="17">
        <v>101</v>
      </c>
      <c r="B115" s="46"/>
      <c r="C115" s="46"/>
      <c r="D115" s="46"/>
      <c r="E115" s="58"/>
      <c r="F115" s="46"/>
      <c r="G115" s="46"/>
      <c r="H115" s="90"/>
    </row>
    <row r="116" spans="1:8" ht="15.75">
      <c r="A116" s="17">
        <v>102</v>
      </c>
      <c r="B116" s="46"/>
      <c r="C116" s="46"/>
      <c r="D116" s="46"/>
      <c r="E116" s="58"/>
      <c r="F116" s="46"/>
      <c r="G116" s="46"/>
      <c r="H116" s="90"/>
    </row>
    <row r="117" spans="1:8" ht="15.75">
      <c r="A117" s="17">
        <v>103</v>
      </c>
      <c r="B117" s="46"/>
      <c r="C117" s="46"/>
      <c r="D117" s="46"/>
      <c r="E117" s="58"/>
      <c r="F117" s="46"/>
      <c r="G117" s="46"/>
      <c r="H117" s="90"/>
    </row>
    <row r="118" spans="1:8" ht="15.75">
      <c r="A118" s="17">
        <v>104</v>
      </c>
      <c r="B118" s="46"/>
      <c r="C118" s="46"/>
      <c r="D118" s="46"/>
      <c r="E118" s="58"/>
      <c r="F118" s="46"/>
      <c r="G118" s="46"/>
      <c r="H118" s="90"/>
    </row>
    <row r="119" spans="1:8" ht="15.75">
      <c r="A119" s="17">
        <v>105</v>
      </c>
      <c r="B119" s="46"/>
      <c r="C119" s="46"/>
      <c r="D119" s="46"/>
      <c r="E119" s="58"/>
      <c r="F119" s="46"/>
      <c r="G119" s="46"/>
      <c r="H119" s="90"/>
    </row>
    <row r="120" spans="1:8" ht="15.75">
      <c r="A120" s="17">
        <v>106</v>
      </c>
      <c r="B120" s="46"/>
      <c r="C120" s="46"/>
      <c r="D120" s="46"/>
      <c r="E120" s="58"/>
      <c r="F120" s="46"/>
      <c r="G120" s="46"/>
      <c r="H120" s="90"/>
    </row>
    <row r="121" spans="1:8" ht="15.75">
      <c r="A121" s="17">
        <v>107</v>
      </c>
      <c r="B121" s="46"/>
      <c r="C121" s="46"/>
      <c r="D121" s="46"/>
      <c r="E121" s="58"/>
      <c r="F121" s="46"/>
      <c r="G121" s="46"/>
      <c r="H121" s="90"/>
    </row>
    <row r="122" spans="1:8" ht="15.75">
      <c r="A122" s="17">
        <v>108</v>
      </c>
      <c r="B122" s="46"/>
      <c r="C122" s="46"/>
      <c r="D122" s="46"/>
      <c r="E122" s="58"/>
      <c r="F122" s="46"/>
      <c r="G122" s="46"/>
      <c r="H122" s="90"/>
    </row>
    <row r="123" spans="1:8" ht="15.75">
      <c r="A123" s="17">
        <v>109</v>
      </c>
      <c r="B123" s="46"/>
      <c r="C123" s="46"/>
      <c r="D123" s="46"/>
      <c r="E123" s="58"/>
      <c r="F123" s="46"/>
      <c r="G123" s="46"/>
      <c r="H123" s="90"/>
    </row>
    <row r="124" spans="1:8" ht="15.75">
      <c r="A124" s="17">
        <v>110</v>
      </c>
      <c r="B124" s="46"/>
      <c r="C124" s="46"/>
      <c r="D124" s="46"/>
      <c r="E124" s="58"/>
      <c r="F124" s="46"/>
      <c r="G124" s="46"/>
      <c r="H124" s="90"/>
    </row>
    <row r="125" spans="1:8" ht="15.75">
      <c r="A125" s="17">
        <v>111</v>
      </c>
      <c r="B125" s="46"/>
      <c r="C125" s="46"/>
      <c r="D125" s="46"/>
      <c r="E125" s="58"/>
      <c r="F125" s="46"/>
      <c r="G125" s="46"/>
      <c r="H125" s="90"/>
    </row>
    <row r="126" spans="1:8" ht="15.75">
      <c r="A126" s="17">
        <v>112</v>
      </c>
      <c r="B126" s="46"/>
      <c r="C126" s="46"/>
      <c r="D126" s="46"/>
      <c r="E126" s="58"/>
      <c r="F126" s="46"/>
      <c r="G126" s="46"/>
      <c r="H126" s="90"/>
    </row>
    <row r="127" spans="1:8" ht="15.75">
      <c r="A127" s="17">
        <v>113</v>
      </c>
      <c r="B127" s="46"/>
      <c r="C127" s="46"/>
      <c r="D127" s="46"/>
      <c r="E127" s="58"/>
      <c r="F127" s="46"/>
      <c r="G127" s="46"/>
      <c r="H127" s="90"/>
    </row>
    <row r="128" spans="1:8" ht="15.75">
      <c r="A128" s="17">
        <v>114</v>
      </c>
      <c r="B128" s="46"/>
      <c r="C128" s="46"/>
      <c r="D128" s="46"/>
      <c r="E128" s="58"/>
      <c r="F128" s="46"/>
      <c r="G128" s="46"/>
      <c r="H128" s="90"/>
    </row>
    <row r="129" spans="1:8" ht="15.75">
      <c r="A129" s="17">
        <v>115</v>
      </c>
      <c r="B129" s="46"/>
      <c r="C129" s="46"/>
      <c r="D129" s="46"/>
      <c r="E129" s="58"/>
      <c r="F129" s="46"/>
      <c r="G129" s="46"/>
      <c r="H129" s="90"/>
    </row>
    <row r="130" spans="1:8" ht="15.75">
      <c r="A130" s="17">
        <v>116</v>
      </c>
      <c r="B130" s="46"/>
      <c r="C130" s="46"/>
      <c r="D130" s="46"/>
      <c r="E130" s="58"/>
      <c r="F130" s="46"/>
      <c r="G130" s="46"/>
      <c r="H130" s="90"/>
    </row>
    <row r="131" spans="1:8" ht="15.75">
      <c r="A131" s="17">
        <v>117</v>
      </c>
      <c r="B131" s="46"/>
      <c r="C131" s="46"/>
      <c r="D131" s="46"/>
      <c r="E131" s="58"/>
      <c r="F131" s="46"/>
      <c r="G131" s="46"/>
      <c r="H131" s="90"/>
    </row>
    <row r="132" spans="1:8" ht="15.75">
      <c r="A132" s="17">
        <v>118</v>
      </c>
      <c r="B132" s="46"/>
      <c r="C132" s="46"/>
      <c r="D132" s="46"/>
      <c r="E132" s="58"/>
      <c r="F132" s="46"/>
      <c r="G132" s="46"/>
      <c r="H132" s="90"/>
    </row>
    <row r="133" spans="1:8" ht="15.75">
      <c r="A133" s="17">
        <v>119</v>
      </c>
      <c r="B133" s="46"/>
      <c r="C133" s="46"/>
      <c r="D133" s="46"/>
      <c r="E133" s="58"/>
      <c r="F133" s="46"/>
      <c r="G133" s="46"/>
      <c r="H133" s="90"/>
    </row>
    <row r="134" spans="1:8" ht="15.75">
      <c r="A134" s="17">
        <v>120</v>
      </c>
      <c r="B134" s="46"/>
      <c r="C134" s="46"/>
      <c r="D134" s="46"/>
      <c r="E134" s="58"/>
      <c r="F134" s="46"/>
      <c r="G134" s="46"/>
      <c r="H134" s="90"/>
    </row>
    <row r="135" spans="1:8" ht="15.75">
      <c r="A135" s="17">
        <v>121</v>
      </c>
      <c r="B135" s="46"/>
      <c r="C135" s="46"/>
      <c r="D135" s="46"/>
      <c r="E135" s="58"/>
      <c r="F135" s="46"/>
      <c r="G135" s="46"/>
      <c r="H135" s="90"/>
    </row>
    <row r="136" spans="1:8" ht="15.75">
      <c r="A136" s="17">
        <v>122</v>
      </c>
      <c r="B136" s="46"/>
      <c r="C136" s="46"/>
      <c r="D136" s="46"/>
      <c r="E136" s="58"/>
      <c r="F136" s="46"/>
      <c r="G136" s="46"/>
      <c r="H136" s="90"/>
    </row>
    <row r="137" spans="1:8" ht="15.75">
      <c r="A137" s="17">
        <v>123</v>
      </c>
      <c r="B137" s="46"/>
      <c r="C137" s="46"/>
      <c r="D137" s="46"/>
      <c r="E137" s="58"/>
      <c r="F137" s="46"/>
      <c r="G137" s="46"/>
      <c r="H137" s="90"/>
    </row>
    <row r="138" spans="1:8" ht="15.75">
      <c r="A138" s="17">
        <v>124</v>
      </c>
      <c r="B138" s="46"/>
      <c r="C138" s="46"/>
      <c r="D138" s="46"/>
      <c r="E138" s="58"/>
      <c r="F138" s="46"/>
      <c r="G138" s="46"/>
      <c r="H138" s="90"/>
    </row>
    <row r="139" spans="1:8" ht="15.75">
      <c r="A139" s="17">
        <v>125</v>
      </c>
      <c r="B139" s="46"/>
      <c r="C139" s="46"/>
      <c r="D139" s="46"/>
      <c r="E139" s="58"/>
      <c r="F139" s="46"/>
      <c r="G139" s="46"/>
      <c r="H139" s="90"/>
    </row>
    <row r="140" spans="1:8" ht="15.75">
      <c r="A140" s="17">
        <v>126</v>
      </c>
      <c r="B140" s="46"/>
      <c r="C140" s="46"/>
      <c r="D140" s="46"/>
      <c r="E140" s="58"/>
      <c r="F140" s="46"/>
      <c r="G140" s="46"/>
      <c r="H140" s="90"/>
    </row>
    <row r="141" spans="1:8" ht="15.75">
      <c r="A141" s="17">
        <v>127</v>
      </c>
      <c r="B141" s="46"/>
      <c r="C141" s="46"/>
      <c r="D141" s="46"/>
      <c r="E141" s="58"/>
      <c r="F141" s="46"/>
      <c r="G141" s="46"/>
      <c r="H141" s="90"/>
    </row>
    <row r="142" spans="1:8" ht="15.75">
      <c r="A142" s="17">
        <v>128</v>
      </c>
      <c r="B142" s="46"/>
      <c r="C142" s="46"/>
      <c r="D142" s="46"/>
      <c r="E142" s="58"/>
      <c r="F142" s="46"/>
      <c r="G142" s="46"/>
      <c r="H142" s="90"/>
    </row>
    <row r="143" spans="1:8" ht="15.75">
      <c r="A143" s="17">
        <v>129</v>
      </c>
      <c r="B143" s="46"/>
      <c r="C143" s="46"/>
      <c r="D143" s="46"/>
      <c r="E143" s="58"/>
      <c r="F143" s="46"/>
      <c r="G143" s="46"/>
      <c r="H143" s="90"/>
    </row>
    <row r="144" spans="1:8" ht="15.75">
      <c r="A144" s="17">
        <v>130</v>
      </c>
      <c r="B144" s="46"/>
      <c r="C144" s="46"/>
      <c r="D144" s="46"/>
      <c r="E144" s="58"/>
      <c r="F144" s="46"/>
      <c r="G144" s="46"/>
      <c r="H144" s="90"/>
    </row>
    <row r="145" spans="1:8" ht="15.75">
      <c r="A145" s="17">
        <v>131</v>
      </c>
      <c r="B145" s="46"/>
      <c r="C145" s="46"/>
      <c r="D145" s="46"/>
      <c r="E145" s="58"/>
      <c r="F145" s="46"/>
      <c r="G145" s="46"/>
      <c r="H145" s="90"/>
    </row>
    <row r="146" spans="1:8" ht="15.75">
      <c r="A146" s="17">
        <v>132</v>
      </c>
      <c r="B146" s="46"/>
      <c r="C146" s="46"/>
      <c r="D146" s="46"/>
      <c r="E146" s="58"/>
      <c r="F146" s="46"/>
      <c r="G146" s="46"/>
      <c r="H146" s="90"/>
    </row>
    <row r="147" spans="1:8" ht="15.75">
      <c r="A147" s="17">
        <v>133</v>
      </c>
      <c r="B147" s="46"/>
      <c r="C147" s="46"/>
      <c r="D147" s="46"/>
      <c r="E147" s="58"/>
      <c r="F147" s="46"/>
      <c r="G147" s="46"/>
      <c r="H147" s="90"/>
    </row>
    <row r="148" spans="1:8" ht="15.75">
      <c r="A148" s="17">
        <v>134</v>
      </c>
      <c r="B148" s="46"/>
      <c r="C148" s="46"/>
      <c r="D148" s="46"/>
      <c r="E148" s="58"/>
      <c r="F148" s="46"/>
      <c r="G148" s="46"/>
      <c r="H148" s="90"/>
    </row>
    <row r="149" spans="1:8" ht="15.75">
      <c r="A149" s="17">
        <v>135</v>
      </c>
      <c r="B149" s="46"/>
      <c r="C149" s="46"/>
      <c r="D149" s="46"/>
      <c r="E149" s="58"/>
      <c r="F149" s="46"/>
      <c r="G149" s="46"/>
      <c r="H149" s="90"/>
    </row>
    <row r="150" spans="1:8" ht="15.75">
      <c r="A150" s="17">
        <v>136</v>
      </c>
      <c r="B150" s="46"/>
      <c r="C150" s="46"/>
      <c r="D150" s="46"/>
      <c r="E150" s="58"/>
      <c r="F150" s="46"/>
      <c r="G150" s="46"/>
      <c r="H150" s="90"/>
    </row>
    <row r="151" spans="1:8" ht="15.75">
      <c r="A151" s="17">
        <v>137</v>
      </c>
      <c r="B151" s="46"/>
      <c r="C151" s="46"/>
      <c r="D151" s="46"/>
      <c r="E151" s="58"/>
      <c r="F151" s="46"/>
      <c r="G151" s="46"/>
      <c r="H151" s="90"/>
    </row>
    <row r="152" spans="1:8" ht="15.75">
      <c r="A152" s="17">
        <v>138</v>
      </c>
      <c r="B152" s="46"/>
      <c r="C152" s="46"/>
      <c r="D152" s="46"/>
      <c r="E152" s="58"/>
      <c r="F152" s="46"/>
      <c r="G152" s="46"/>
      <c r="H152" s="90"/>
    </row>
    <row r="153" spans="1:8" ht="15.75">
      <c r="A153" s="17">
        <v>139</v>
      </c>
      <c r="B153" s="46"/>
      <c r="C153" s="46"/>
      <c r="D153" s="46"/>
      <c r="E153" s="58"/>
      <c r="F153" s="46"/>
      <c r="G153" s="46"/>
      <c r="H153" s="90"/>
    </row>
    <row r="154" spans="1:8" ht="15.75">
      <c r="A154" s="17">
        <v>140</v>
      </c>
      <c r="B154" s="46"/>
      <c r="C154" s="46"/>
      <c r="D154" s="46"/>
      <c r="E154" s="58"/>
      <c r="F154" s="46"/>
      <c r="G154" s="46"/>
      <c r="H154" s="90"/>
    </row>
    <row r="155" spans="1:8" ht="15.75">
      <c r="A155" s="17">
        <v>141</v>
      </c>
      <c r="B155" s="46"/>
      <c r="C155" s="46"/>
      <c r="D155" s="46"/>
      <c r="E155" s="58"/>
      <c r="F155" s="46"/>
      <c r="G155" s="46"/>
      <c r="H155" s="90"/>
    </row>
    <row r="156" spans="1:8" ht="15.75">
      <c r="A156" s="17">
        <v>142</v>
      </c>
      <c r="B156" s="46"/>
      <c r="C156" s="46"/>
      <c r="D156" s="46"/>
      <c r="E156" s="58"/>
      <c r="F156" s="46"/>
      <c r="G156" s="46"/>
      <c r="H156" s="90"/>
    </row>
    <row r="157" spans="1:8" ht="15.75">
      <c r="A157" s="17">
        <v>143</v>
      </c>
      <c r="B157" s="46"/>
      <c r="C157" s="46"/>
      <c r="D157" s="46"/>
      <c r="E157" s="58"/>
      <c r="F157" s="46"/>
      <c r="G157" s="46"/>
      <c r="H157" s="90"/>
    </row>
    <row r="158" spans="1:8" ht="15.75">
      <c r="A158" s="17">
        <v>144</v>
      </c>
      <c r="B158" s="46"/>
      <c r="C158" s="46"/>
      <c r="D158" s="46"/>
      <c r="E158" s="58"/>
      <c r="F158" s="46"/>
      <c r="G158" s="46"/>
      <c r="H158" s="90"/>
    </row>
    <row r="159" spans="1:8" ht="15.75">
      <c r="A159" s="17">
        <v>145</v>
      </c>
      <c r="B159" s="46"/>
      <c r="C159" s="46"/>
      <c r="D159" s="46"/>
      <c r="E159" s="58"/>
      <c r="F159" s="46"/>
      <c r="G159" s="46"/>
      <c r="H159" s="90"/>
    </row>
    <row r="160" spans="1:8" ht="15.75">
      <c r="A160" s="17">
        <v>146</v>
      </c>
      <c r="B160" s="46"/>
      <c r="C160" s="46"/>
      <c r="D160" s="46"/>
      <c r="E160" s="58"/>
      <c r="F160" s="46"/>
      <c r="G160" s="46"/>
      <c r="H160" s="90"/>
    </row>
    <row r="161" spans="1:8" ht="15.75">
      <c r="A161" s="17">
        <v>147</v>
      </c>
      <c r="B161" s="46"/>
      <c r="C161" s="46"/>
      <c r="D161" s="46"/>
      <c r="E161" s="58"/>
      <c r="F161" s="46"/>
      <c r="G161" s="46"/>
      <c r="H161" s="90"/>
    </row>
    <row r="162" spans="1:8" ht="15.75">
      <c r="A162" s="17">
        <v>148</v>
      </c>
      <c r="B162" s="46"/>
      <c r="C162" s="46"/>
      <c r="D162" s="46"/>
      <c r="E162" s="58"/>
      <c r="F162" s="46"/>
      <c r="G162" s="46"/>
      <c r="H162" s="90"/>
    </row>
    <row r="163" spans="1:8" ht="15.75">
      <c r="A163" s="17">
        <v>149</v>
      </c>
      <c r="B163" s="46"/>
      <c r="C163" s="46"/>
      <c r="D163" s="46"/>
      <c r="E163" s="58"/>
      <c r="F163" s="46"/>
      <c r="G163" s="46"/>
      <c r="H163" s="90"/>
    </row>
    <row r="164" spans="1:8" ht="15.75">
      <c r="A164" s="17">
        <v>150</v>
      </c>
      <c r="B164" s="46"/>
      <c r="C164" s="46"/>
      <c r="D164" s="46"/>
      <c r="E164" s="58"/>
      <c r="F164" s="46"/>
      <c r="G164" s="46"/>
      <c r="H164" s="90"/>
    </row>
    <row r="165" spans="1:8" ht="15.75">
      <c r="A165" s="17">
        <v>151</v>
      </c>
      <c r="B165" s="46"/>
      <c r="C165" s="46"/>
      <c r="D165" s="46"/>
      <c r="E165" s="58"/>
      <c r="F165" s="46"/>
      <c r="G165" s="46"/>
      <c r="H165" s="90"/>
    </row>
    <row r="166" spans="1:8" ht="15.75">
      <c r="A166" s="17">
        <v>152</v>
      </c>
      <c r="B166" s="46"/>
      <c r="C166" s="46"/>
      <c r="D166" s="46"/>
      <c r="E166" s="58"/>
      <c r="F166" s="46"/>
      <c r="G166" s="46"/>
      <c r="H166" s="90"/>
    </row>
    <row r="167" spans="1:8" ht="15.75">
      <c r="A167" s="17">
        <v>153</v>
      </c>
      <c r="B167" s="46"/>
      <c r="C167" s="46"/>
      <c r="D167" s="46"/>
      <c r="E167" s="58"/>
      <c r="F167" s="46"/>
      <c r="G167" s="46"/>
      <c r="H167" s="90"/>
    </row>
    <row r="168" spans="1:8" ht="15.75">
      <c r="A168" s="17">
        <v>154</v>
      </c>
      <c r="B168" s="46"/>
      <c r="C168" s="46"/>
      <c r="D168" s="46"/>
      <c r="E168" s="58"/>
      <c r="F168" s="46"/>
      <c r="G168" s="46"/>
      <c r="H168" s="90"/>
    </row>
    <row r="169" spans="1:8" ht="15.75">
      <c r="A169" s="17">
        <v>155</v>
      </c>
      <c r="B169" s="46"/>
      <c r="C169" s="46"/>
      <c r="D169" s="46"/>
      <c r="E169" s="58"/>
      <c r="F169" s="46"/>
      <c r="G169" s="46"/>
      <c r="H169" s="90"/>
    </row>
    <row r="170" spans="1:8" ht="15.75">
      <c r="A170" s="17">
        <v>156</v>
      </c>
      <c r="B170" s="46"/>
      <c r="C170" s="46"/>
      <c r="D170" s="46"/>
      <c r="E170" s="58"/>
      <c r="F170" s="46"/>
      <c r="G170" s="46"/>
      <c r="H170" s="90"/>
    </row>
    <row r="171" spans="1:8" ht="15.75">
      <c r="A171" s="17">
        <v>157</v>
      </c>
      <c r="B171" s="46"/>
      <c r="C171" s="46"/>
      <c r="D171" s="46"/>
      <c r="E171" s="58"/>
      <c r="F171" s="46"/>
      <c r="G171" s="46"/>
      <c r="H171" s="90"/>
    </row>
    <row r="172" spans="1:8" ht="15.75">
      <c r="A172" s="17">
        <v>158</v>
      </c>
      <c r="B172" s="46"/>
      <c r="C172" s="46"/>
      <c r="D172" s="46"/>
      <c r="E172" s="58"/>
      <c r="F172" s="46"/>
      <c r="G172" s="46"/>
      <c r="H172" s="90"/>
    </row>
    <row r="173" spans="1:8" ht="15.75">
      <c r="A173" s="17">
        <v>159</v>
      </c>
      <c r="B173" s="46"/>
      <c r="C173" s="46"/>
      <c r="D173" s="46"/>
      <c r="E173" s="58"/>
      <c r="F173" s="46"/>
      <c r="G173" s="46"/>
      <c r="H173" s="90"/>
    </row>
    <row r="174" spans="1:8" ht="15.75">
      <c r="A174" s="17">
        <v>160</v>
      </c>
      <c r="B174" s="46"/>
      <c r="C174" s="46"/>
      <c r="D174" s="46"/>
      <c r="E174" s="58"/>
      <c r="F174" s="46"/>
      <c r="G174" s="46"/>
      <c r="H174" s="90"/>
    </row>
    <row r="175" spans="1:8" ht="15.75">
      <c r="A175" s="17">
        <v>161</v>
      </c>
      <c r="B175" s="46"/>
      <c r="C175" s="46"/>
      <c r="D175" s="46"/>
      <c r="E175" s="58"/>
      <c r="F175" s="46"/>
      <c r="G175" s="46"/>
      <c r="H175" s="90"/>
    </row>
    <row r="176" spans="1:8" ht="15.75">
      <c r="A176" s="17">
        <v>162</v>
      </c>
      <c r="B176" s="46"/>
      <c r="C176" s="46"/>
      <c r="D176" s="46"/>
      <c r="E176" s="58"/>
      <c r="F176" s="46"/>
      <c r="G176" s="46"/>
      <c r="H176" s="90"/>
    </row>
    <row r="177" spans="1:8" ht="15.75">
      <c r="A177" s="17">
        <v>163</v>
      </c>
      <c r="B177" s="46"/>
      <c r="C177" s="46"/>
      <c r="D177" s="46"/>
      <c r="E177" s="58"/>
      <c r="F177" s="46"/>
      <c r="G177" s="46"/>
      <c r="H177" s="90"/>
    </row>
    <row r="178" spans="1:8" ht="15.75">
      <c r="A178" s="17">
        <v>164</v>
      </c>
      <c r="B178" s="46"/>
      <c r="C178" s="46"/>
      <c r="D178" s="46"/>
      <c r="E178" s="58"/>
      <c r="F178" s="46"/>
      <c r="G178" s="46"/>
      <c r="H178" s="90"/>
    </row>
    <row r="179" spans="1:8" ht="15.75">
      <c r="A179" s="17">
        <v>165</v>
      </c>
      <c r="B179" s="46"/>
      <c r="C179" s="46"/>
      <c r="D179" s="46"/>
      <c r="E179" s="58"/>
      <c r="F179" s="46"/>
      <c r="G179" s="46"/>
      <c r="H179" s="90"/>
    </row>
    <row r="180" spans="1:8" ht="15.75">
      <c r="A180" s="17">
        <v>166</v>
      </c>
      <c r="B180" s="46"/>
      <c r="C180" s="46"/>
      <c r="D180" s="46"/>
      <c r="E180" s="58"/>
      <c r="F180" s="46"/>
      <c r="G180" s="46"/>
      <c r="H180" s="90"/>
    </row>
    <row r="181" spans="1:8" ht="15.75">
      <c r="A181" s="17">
        <v>167</v>
      </c>
      <c r="B181" s="46"/>
      <c r="C181" s="46"/>
      <c r="D181" s="46"/>
      <c r="E181" s="58"/>
      <c r="F181" s="46"/>
      <c r="G181" s="46"/>
      <c r="H181" s="90"/>
    </row>
    <row r="182" spans="1:8" ht="15.75">
      <c r="A182" s="17">
        <v>168</v>
      </c>
      <c r="B182" s="46"/>
      <c r="C182" s="46"/>
      <c r="D182" s="46"/>
      <c r="E182" s="58"/>
      <c r="F182" s="46"/>
      <c r="G182" s="46"/>
      <c r="H182" s="90"/>
    </row>
    <row r="183" spans="1:8" ht="15.75">
      <c r="A183" s="17">
        <v>169</v>
      </c>
      <c r="B183" s="46"/>
      <c r="C183" s="46"/>
      <c r="D183" s="46"/>
      <c r="E183" s="58"/>
      <c r="F183" s="46"/>
      <c r="G183" s="46"/>
      <c r="H183" s="90"/>
    </row>
    <row r="184" spans="1:8" ht="15.75">
      <c r="A184" s="17">
        <v>170</v>
      </c>
      <c r="B184" s="46"/>
      <c r="C184" s="46"/>
      <c r="D184" s="46"/>
      <c r="E184" s="58"/>
      <c r="F184" s="46"/>
      <c r="G184" s="46"/>
      <c r="H184" s="90"/>
    </row>
    <row r="185" spans="1:8" ht="15.75">
      <c r="A185" s="17">
        <v>171</v>
      </c>
      <c r="B185" s="46"/>
      <c r="C185" s="46"/>
      <c r="D185" s="46"/>
      <c r="E185" s="58"/>
      <c r="F185" s="46"/>
      <c r="G185" s="46"/>
      <c r="H185" s="90"/>
    </row>
    <row r="186" spans="1:8" ht="15.75">
      <c r="A186" s="17">
        <v>172</v>
      </c>
      <c r="B186" s="46"/>
      <c r="C186" s="46"/>
      <c r="D186" s="46"/>
      <c r="E186" s="58"/>
      <c r="F186" s="46"/>
      <c r="G186" s="46"/>
      <c r="H186" s="90"/>
    </row>
    <row r="187" spans="1:8" ht="15.75">
      <c r="A187" s="17">
        <v>173</v>
      </c>
      <c r="B187" s="46"/>
      <c r="C187" s="46"/>
      <c r="D187" s="46"/>
      <c r="E187" s="58"/>
      <c r="F187" s="46"/>
      <c r="G187" s="46"/>
      <c r="H187" s="90"/>
    </row>
    <row r="188" spans="1:8" ht="15.75">
      <c r="A188" s="17">
        <v>174</v>
      </c>
      <c r="B188" s="46"/>
      <c r="C188" s="46"/>
      <c r="D188" s="46"/>
      <c r="E188" s="58"/>
      <c r="F188" s="46"/>
      <c r="G188" s="46"/>
      <c r="H188" s="90"/>
    </row>
    <row r="189" spans="1:8" ht="15.75">
      <c r="A189" s="17">
        <v>175</v>
      </c>
      <c r="B189" s="46"/>
      <c r="C189" s="46"/>
      <c r="D189" s="46"/>
      <c r="E189" s="58"/>
      <c r="F189" s="46"/>
      <c r="G189" s="46"/>
      <c r="H189" s="90"/>
    </row>
    <row r="190" spans="1:8" ht="15.75">
      <c r="A190" s="17">
        <v>176</v>
      </c>
      <c r="B190" s="46"/>
      <c r="C190" s="46"/>
      <c r="D190" s="46"/>
      <c r="E190" s="58"/>
      <c r="F190" s="46"/>
      <c r="G190" s="46"/>
      <c r="H190" s="90"/>
    </row>
    <row r="191" spans="1:8" ht="15.75">
      <c r="A191" s="17">
        <v>177</v>
      </c>
      <c r="B191" s="46"/>
      <c r="C191" s="46"/>
      <c r="D191" s="46"/>
      <c r="E191" s="58"/>
      <c r="F191" s="46"/>
      <c r="G191" s="46"/>
      <c r="H191" s="90"/>
    </row>
    <row r="192" spans="1:8" ht="15.75">
      <c r="A192" s="17">
        <v>178</v>
      </c>
      <c r="B192" s="46"/>
      <c r="C192" s="46"/>
      <c r="D192" s="46"/>
      <c r="E192" s="58"/>
      <c r="F192" s="46"/>
      <c r="G192" s="46"/>
      <c r="H192" s="90"/>
    </row>
    <row r="193" spans="1:8" ht="15.75">
      <c r="A193" s="17">
        <v>179</v>
      </c>
      <c r="B193" s="46"/>
      <c r="C193" s="46"/>
      <c r="D193" s="46"/>
      <c r="E193" s="58"/>
      <c r="F193" s="46"/>
      <c r="G193" s="46"/>
      <c r="H193" s="90"/>
    </row>
    <row r="194" spans="1:8" ht="15.75">
      <c r="A194" s="17">
        <v>180</v>
      </c>
      <c r="B194" s="46"/>
      <c r="C194" s="46"/>
      <c r="D194" s="46"/>
      <c r="E194" s="58"/>
      <c r="F194" s="46"/>
      <c r="G194" s="46"/>
      <c r="H194" s="90"/>
    </row>
    <row r="195" spans="1:8" ht="15.75">
      <c r="A195" s="17">
        <v>181</v>
      </c>
      <c r="B195" s="46"/>
      <c r="C195" s="46"/>
      <c r="D195" s="46"/>
      <c r="E195" s="58"/>
      <c r="F195" s="46"/>
      <c r="G195" s="46"/>
      <c r="H195" s="90"/>
    </row>
    <row r="196" spans="1:8" ht="15.75">
      <c r="A196" s="17">
        <v>182</v>
      </c>
      <c r="B196" s="46"/>
      <c r="C196" s="46"/>
      <c r="D196" s="46"/>
      <c r="E196" s="58"/>
      <c r="F196" s="46"/>
      <c r="G196" s="46"/>
      <c r="H196" s="90"/>
    </row>
    <row r="197" spans="1:8" ht="15.75">
      <c r="A197" s="17">
        <v>183</v>
      </c>
      <c r="B197" s="46"/>
      <c r="C197" s="46"/>
      <c r="D197" s="46"/>
      <c r="E197" s="58"/>
      <c r="F197" s="46"/>
      <c r="G197" s="46"/>
      <c r="H197" s="90"/>
    </row>
    <row r="198" spans="1:8" ht="15.75">
      <c r="A198" s="17">
        <v>184</v>
      </c>
      <c r="B198" s="46"/>
      <c r="C198" s="46"/>
      <c r="D198" s="46"/>
      <c r="E198" s="58"/>
      <c r="F198" s="46"/>
      <c r="G198" s="46"/>
      <c r="H198" s="90"/>
    </row>
    <row r="199" spans="1:8" ht="15.75">
      <c r="A199" s="17">
        <v>185</v>
      </c>
      <c r="B199" s="46"/>
      <c r="C199" s="46"/>
      <c r="D199" s="46"/>
      <c r="E199" s="58"/>
      <c r="F199" s="46"/>
      <c r="G199" s="46"/>
      <c r="H199" s="90"/>
    </row>
    <row r="200" spans="1:8" ht="15.75">
      <c r="A200" s="17">
        <v>186</v>
      </c>
      <c r="B200" s="46"/>
      <c r="C200" s="46"/>
      <c r="D200" s="46"/>
      <c r="E200" s="58"/>
      <c r="F200" s="46"/>
      <c r="G200" s="46"/>
      <c r="H200" s="90"/>
    </row>
    <row r="201" spans="1:8" ht="15.75">
      <c r="A201" s="17">
        <v>187</v>
      </c>
      <c r="B201" s="46"/>
      <c r="C201" s="46"/>
      <c r="D201" s="46"/>
      <c r="E201" s="58"/>
      <c r="F201" s="46"/>
      <c r="G201" s="46"/>
      <c r="H201" s="90"/>
    </row>
    <row r="202" spans="1:8" ht="15.75">
      <c r="A202" s="17">
        <v>188</v>
      </c>
      <c r="B202" s="46"/>
      <c r="C202" s="46"/>
      <c r="D202" s="46"/>
      <c r="E202" s="58"/>
      <c r="F202" s="46"/>
      <c r="G202" s="46"/>
      <c r="H202" s="90"/>
    </row>
    <row r="203" spans="1:8" ht="15.75">
      <c r="A203" s="17">
        <v>189</v>
      </c>
      <c r="B203" s="46"/>
      <c r="C203" s="46"/>
      <c r="D203" s="46"/>
      <c r="E203" s="58"/>
      <c r="F203" s="46"/>
      <c r="G203" s="46"/>
      <c r="H203" s="90"/>
    </row>
    <row r="204" spans="1:8" ht="15.75">
      <c r="A204" s="17">
        <v>190</v>
      </c>
      <c r="B204" s="46"/>
      <c r="C204" s="46"/>
      <c r="D204" s="46"/>
      <c r="E204" s="58"/>
      <c r="F204" s="46"/>
      <c r="G204" s="46"/>
      <c r="H204" s="90"/>
    </row>
    <row r="205" spans="1:8" ht="15.75">
      <c r="A205" s="17">
        <v>191</v>
      </c>
      <c r="B205" s="46"/>
      <c r="C205" s="46"/>
      <c r="D205" s="46"/>
      <c r="E205" s="58"/>
      <c r="F205" s="46"/>
      <c r="G205" s="46"/>
      <c r="H205" s="90"/>
    </row>
    <row r="206" spans="1:8" ht="15.75">
      <c r="A206" s="17">
        <v>192</v>
      </c>
      <c r="B206" s="46"/>
      <c r="C206" s="46"/>
      <c r="D206" s="46"/>
      <c r="E206" s="58"/>
      <c r="F206" s="46"/>
      <c r="G206" s="46"/>
      <c r="H206" s="90"/>
    </row>
    <row r="207" spans="1:8" ht="15.75">
      <c r="A207" s="17">
        <v>193</v>
      </c>
      <c r="B207" s="46"/>
      <c r="C207" s="46"/>
      <c r="D207" s="46"/>
      <c r="E207" s="58"/>
      <c r="F207" s="46"/>
      <c r="G207" s="46"/>
      <c r="H207" s="90"/>
    </row>
    <row r="208" spans="1:8" ht="15.75">
      <c r="A208" s="17">
        <v>194</v>
      </c>
      <c r="B208" s="46"/>
      <c r="C208" s="46"/>
      <c r="D208" s="46"/>
      <c r="E208" s="58"/>
      <c r="F208" s="46"/>
      <c r="G208" s="46"/>
      <c r="H208" s="90"/>
    </row>
    <row r="209" spans="1:8" ht="15.75">
      <c r="A209" s="17">
        <v>195</v>
      </c>
      <c r="B209" s="46"/>
      <c r="C209" s="46"/>
      <c r="D209" s="46"/>
      <c r="E209" s="58"/>
      <c r="F209" s="46"/>
      <c r="G209" s="46"/>
      <c r="H209" s="90"/>
    </row>
    <row r="210" spans="1:8" ht="15.75">
      <c r="A210" s="17">
        <v>196</v>
      </c>
      <c r="B210" s="46"/>
      <c r="C210" s="46"/>
      <c r="D210" s="46"/>
      <c r="E210" s="58"/>
      <c r="F210" s="46"/>
      <c r="G210" s="46"/>
      <c r="H210" s="90"/>
    </row>
    <row r="211" spans="1:8" ht="15.75">
      <c r="A211" s="17">
        <v>197</v>
      </c>
      <c r="B211" s="46"/>
      <c r="C211" s="46"/>
      <c r="D211" s="46"/>
      <c r="E211" s="58"/>
      <c r="F211" s="46"/>
      <c r="G211" s="46"/>
      <c r="H211" s="90"/>
    </row>
    <row r="212" spans="1:8" ht="15.75">
      <c r="A212" s="17">
        <v>198</v>
      </c>
      <c r="B212" s="46"/>
      <c r="C212" s="46"/>
      <c r="D212" s="46"/>
      <c r="E212" s="58"/>
      <c r="F212" s="46"/>
      <c r="G212" s="46"/>
      <c r="H212" s="90"/>
    </row>
    <row r="213" spans="1:8" ht="15.75">
      <c r="A213" s="17">
        <v>199</v>
      </c>
      <c r="B213" s="46"/>
      <c r="C213" s="46"/>
      <c r="D213" s="46"/>
      <c r="E213" s="58"/>
      <c r="F213" s="46"/>
      <c r="G213" s="46"/>
      <c r="H213" s="90"/>
    </row>
    <row r="214" spans="1:8" ht="15.75">
      <c r="A214" s="17">
        <v>200</v>
      </c>
      <c r="B214" s="46"/>
      <c r="C214" s="46"/>
      <c r="D214" s="46"/>
      <c r="E214" s="58"/>
      <c r="F214" s="46"/>
      <c r="G214" s="46"/>
      <c r="H214" s="90"/>
    </row>
  </sheetData>
  <sheetProtection algorithmName="SHA-512" hashValue="Wsz7zmuX+GU5LmrSHW2C4c3McOvIiwXOIMgmMrbzZoPLgkwq2F/YfbnMrFnWP+0oqYEUJz4niCCTwPR66q/7wg==" saltValue="6T99Mi5uRKOX6Em1AyyLeA==" spinCount="100000" sheet="1" formatCells="0" formatColumns="0" formatRows="0" insertHyperlinks="0"/>
  <mergeCells count="8">
    <mergeCell ref="H12:H13"/>
    <mergeCell ref="D12:D13"/>
    <mergeCell ref="E12:E13"/>
    <mergeCell ref="A12:A13"/>
    <mergeCell ref="B12:B13"/>
    <mergeCell ref="C12:C13"/>
    <mergeCell ref="G12:G13"/>
    <mergeCell ref="F12:F13"/>
  </mergeCells>
  <dataValidations count="6">
    <dataValidation allowBlank="1" showInputMessage="1" showErrorMessage="1" prompt="ditautkan ke artikel" sqref="C15:C214" xr:uid="{00000000-0002-0000-2200-000001000000}"/>
    <dataValidation allowBlank="1" showInputMessage="1" showErrorMessage="1" prompt="diisi dengan nama semua penulis artikel/karya ilmiah" sqref="D15:D214" xr:uid="{00000000-0002-0000-2200-000002000000}"/>
    <dataValidation type="list" allowBlank="1" showInputMessage="1" showErrorMessage="1" sqref="E15:E214" xr:uid="{00000000-0002-0000-2200-000003000000}">
      <formula1>$G$4:$G$6</formula1>
    </dataValidation>
    <dataValidation type="list" allowBlank="1" showInputMessage="1" showErrorMessage="1" sqref="F15:F214" xr:uid="{00000000-0002-0000-2200-000004000000}">
      <formula1>$C$3:$C$5</formula1>
    </dataValidation>
    <dataValidation type="list" allowBlank="1" showInputMessage="1" showErrorMessage="1" sqref="G15:G214" xr:uid="{00000000-0002-0000-2200-000005000000}">
      <formula1>$F$3:$F$10</formula1>
    </dataValidation>
    <dataValidation allowBlank="1" showInputMessage="1" showErrorMessage="1" prompt="format: dd/mm/yyyy" sqref="H15:H214" xr:uid="{00000000-0002-0000-2200-000006000000}"/>
  </dataValidations>
  <hyperlinks>
    <hyperlink ref="I1" location="'Daftar Tabel'!A1" display="&lt;&lt;&lt; DAFTAR TABEL" xr:uid="{00000000-0004-0000-22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Nama DTPS mengacu pada sheet 6" xr:uid="{00000000-0002-0000-2200-000000000000}">
          <x14:formula1>
            <xm:f>'6'!$B$12:$B$111</xm:f>
          </x14:formula1>
          <xm:sqref>B15:B214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209"/>
  <sheetViews>
    <sheetView workbookViewId="0">
      <selection activeCell="E1" sqref="E1"/>
    </sheetView>
  </sheetViews>
  <sheetFormatPr defaultColWidth="11.21875" defaultRowHeight="15.75"/>
  <cols>
    <col min="1" max="1" width="6.33203125" style="7" customWidth="1"/>
    <col min="2" max="2" width="22.77734375" style="7" customWidth="1"/>
    <col min="3" max="3" width="64.21875" style="7" customWidth="1"/>
    <col min="4" max="4" width="11.33203125" style="7" customWidth="1"/>
    <col min="5" max="5" width="14.77734375" style="7" customWidth="1"/>
    <col min="6" max="6" width="11.21875" style="7"/>
  </cols>
  <sheetData>
    <row r="1" spans="1:5">
      <c r="A1" s="6" t="s">
        <v>83</v>
      </c>
      <c r="E1" s="14" t="s">
        <v>87</v>
      </c>
    </row>
    <row r="2" spans="1:5" hidden="1">
      <c r="A2" s="6"/>
      <c r="E2" s="16"/>
    </row>
    <row r="3" spans="1:5" hidden="1">
      <c r="A3" s="6"/>
      <c r="C3" s="7" t="s">
        <v>88</v>
      </c>
      <c r="E3" s="16"/>
    </row>
    <row r="4" spans="1:5" hidden="1">
      <c r="A4" s="6"/>
      <c r="E4" s="16"/>
    </row>
    <row r="5" spans="1:5" hidden="1">
      <c r="A5" s="6"/>
      <c r="E5" s="16"/>
    </row>
    <row r="6" spans="1:5">
      <c r="A6" s="6"/>
      <c r="E6" s="16"/>
    </row>
    <row r="7" spans="1:5" ht="16.149999999999999" customHeight="1">
      <c r="A7" s="154" t="s">
        <v>125</v>
      </c>
      <c r="B7" s="151" t="s">
        <v>171</v>
      </c>
      <c r="C7" s="151" t="s">
        <v>393</v>
      </c>
      <c r="D7" s="151" t="s">
        <v>394</v>
      </c>
    </row>
    <row r="8" spans="1:5" ht="25.9" customHeight="1">
      <c r="A8" s="155"/>
      <c r="B8" s="152"/>
      <c r="C8" s="152"/>
      <c r="D8" s="152"/>
    </row>
    <row r="9" spans="1:5">
      <c r="A9" s="15">
        <v>1</v>
      </c>
      <c r="B9" s="15">
        <v>2</v>
      </c>
      <c r="C9" s="15">
        <v>3</v>
      </c>
      <c r="D9" s="15">
        <v>4</v>
      </c>
    </row>
    <row r="10" spans="1:5">
      <c r="A10" s="17">
        <v>1</v>
      </c>
      <c r="B10" s="46"/>
      <c r="C10" s="46"/>
      <c r="D10" s="46"/>
    </row>
    <row r="11" spans="1:5">
      <c r="A11" s="17">
        <v>2</v>
      </c>
      <c r="B11" s="46"/>
      <c r="C11" s="46"/>
      <c r="D11" s="46"/>
    </row>
    <row r="12" spans="1:5">
      <c r="A12" s="17">
        <v>3</v>
      </c>
      <c r="B12" s="46"/>
      <c r="C12" s="46"/>
      <c r="D12" s="46"/>
    </row>
    <row r="13" spans="1:5">
      <c r="A13" s="17">
        <v>4</v>
      </c>
      <c r="B13" s="46"/>
      <c r="C13" s="46"/>
      <c r="D13" s="46"/>
    </row>
    <row r="14" spans="1:5">
      <c r="A14" s="17">
        <v>5</v>
      </c>
      <c r="B14" s="46"/>
      <c r="C14" s="46"/>
      <c r="D14" s="46"/>
    </row>
    <row r="15" spans="1:5">
      <c r="A15" s="17">
        <v>6</v>
      </c>
      <c r="B15" s="46"/>
      <c r="C15" s="46"/>
      <c r="D15" s="46"/>
    </row>
    <row r="16" spans="1:5">
      <c r="A16" s="17">
        <v>7</v>
      </c>
      <c r="B16" s="46"/>
      <c r="C16" s="46"/>
      <c r="D16" s="46"/>
    </row>
    <row r="17" spans="1:4">
      <c r="A17" s="17">
        <v>8</v>
      </c>
      <c r="B17" s="46"/>
      <c r="C17" s="46"/>
      <c r="D17" s="46"/>
    </row>
    <row r="18" spans="1:4">
      <c r="A18" s="17">
        <v>9</v>
      </c>
      <c r="B18" s="46"/>
      <c r="C18" s="46"/>
      <c r="D18" s="46"/>
    </row>
    <row r="19" spans="1:4">
      <c r="A19" s="17">
        <v>10</v>
      </c>
      <c r="B19" s="46"/>
      <c r="C19" s="46"/>
      <c r="D19" s="46"/>
    </row>
    <row r="20" spans="1:4">
      <c r="A20" s="17">
        <v>11</v>
      </c>
      <c r="B20" s="46"/>
      <c r="C20" s="46"/>
      <c r="D20" s="46"/>
    </row>
    <row r="21" spans="1:4">
      <c r="A21" s="17">
        <v>12</v>
      </c>
      <c r="B21" s="46"/>
      <c r="C21" s="46"/>
      <c r="D21" s="46"/>
    </row>
    <row r="22" spans="1:4">
      <c r="A22" s="17">
        <v>13</v>
      </c>
      <c r="B22" s="46"/>
      <c r="C22" s="46"/>
      <c r="D22" s="46"/>
    </row>
    <row r="23" spans="1:4">
      <c r="A23" s="17">
        <v>14</v>
      </c>
      <c r="B23" s="46"/>
      <c r="C23" s="46"/>
      <c r="D23" s="46"/>
    </row>
    <row r="24" spans="1:4">
      <c r="A24" s="17">
        <v>15</v>
      </c>
      <c r="B24" s="46"/>
      <c r="C24" s="46"/>
      <c r="D24" s="46"/>
    </row>
    <row r="25" spans="1:4">
      <c r="A25" s="17">
        <v>16</v>
      </c>
      <c r="B25" s="46"/>
      <c r="C25" s="46"/>
      <c r="D25" s="46"/>
    </row>
    <row r="26" spans="1:4">
      <c r="A26" s="17">
        <v>17</v>
      </c>
      <c r="B26" s="46"/>
      <c r="C26" s="46"/>
      <c r="D26" s="46"/>
    </row>
    <row r="27" spans="1:4">
      <c r="A27" s="17">
        <v>18</v>
      </c>
      <c r="B27" s="46"/>
      <c r="C27" s="46"/>
      <c r="D27" s="46"/>
    </row>
    <row r="28" spans="1:4">
      <c r="A28" s="17">
        <v>19</v>
      </c>
      <c r="B28" s="46"/>
      <c r="C28" s="46"/>
      <c r="D28" s="46"/>
    </row>
    <row r="29" spans="1:4">
      <c r="A29" s="17">
        <v>20</v>
      </c>
      <c r="B29" s="46"/>
      <c r="C29" s="46"/>
      <c r="D29" s="46"/>
    </row>
    <row r="30" spans="1:4">
      <c r="A30" s="17">
        <v>21</v>
      </c>
      <c r="B30" s="46"/>
      <c r="C30" s="46"/>
      <c r="D30" s="46"/>
    </row>
    <row r="31" spans="1:4">
      <c r="A31" s="17">
        <v>22</v>
      </c>
      <c r="B31" s="46"/>
      <c r="C31" s="46"/>
      <c r="D31" s="46"/>
    </row>
    <row r="32" spans="1:4">
      <c r="A32" s="17">
        <v>23</v>
      </c>
      <c r="B32" s="46"/>
      <c r="C32" s="46"/>
      <c r="D32" s="46"/>
    </row>
    <row r="33" spans="1:4">
      <c r="A33" s="17">
        <v>24</v>
      </c>
      <c r="B33" s="46"/>
      <c r="C33" s="46"/>
      <c r="D33" s="46"/>
    </row>
    <row r="34" spans="1:4">
      <c r="A34" s="17">
        <v>25</v>
      </c>
      <c r="B34" s="46"/>
      <c r="C34" s="46"/>
      <c r="D34" s="46"/>
    </row>
    <row r="35" spans="1:4">
      <c r="A35" s="17">
        <v>26</v>
      </c>
      <c r="B35" s="46"/>
      <c r="C35" s="46"/>
      <c r="D35" s="46"/>
    </row>
    <row r="36" spans="1:4">
      <c r="A36" s="17">
        <v>27</v>
      </c>
      <c r="B36" s="46"/>
      <c r="C36" s="46"/>
      <c r="D36" s="46"/>
    </row>
    <row r="37" spans="1:4">
      <c r="A37" s="17">
        <v>28</v>
      </c>
      <c r="B37" s="46"/>
      <c r="C37" s="46"/>
      <c r="D37" s="46"/>
    </row>
    <row r="38" spans="1:4">
      <c r="A38" s="17">
        <v>29</v>
      </c>
      <c r="B38" s="46"/>
      <c r="C38" s="46"/>
      <c r="D38" s="46"/>
    </row>
    <row r="39" spans="1:4">
      <c r="A39" s="17">
        <v>30</v>
      </c>
      <c r="B39" s="46"/>
      <c r="C39" s="46"/>
      <c r="D39" s="46"/>
    </row>
    <row r="40" spans="1:4">
      <c r="A40" s="17">
        <v>31</v>
      </c>
      <c r="B40" s="46"/>
      <c r="C40" s="46"/>
      <c r="D40" s="46"/>
    </row>
    <row r="41" spans="1:4">
      <c r="A41" s="17">
        <v>32</v>
      </c>
      <c r="B41" s="46"/>
      <c r="C41" s="46"/>
      <c r="D41" s="46"/>
    </row>
    <row r="42" spans="1:4">
      <c r="A42" s="17">
        <v>33</v>
      </c>
      <c r="B42" s="46"/>
      <c r="C42" s="46"/>
      <c r="D42" s="46"/>
    </row>
    <row r="43" spans="1:4">
      <c r="A43" s="17">
        <v>34</v>
      </c>
      <c r="B43" s="46"/>
      <c r="C43" s="46"/>
      <c r="D43" s="46"/>
    </row>
    <row r="44" spans="1:4">
      <c r="A44" s="17">
        <v>35</v>
      </c>
      <c r="B44" s="46"/>
      <c r="C44" s="46"/>
      <c r="D44" s="46"/>
    </row>
    <row r="45" spans="1:4">
      <c r="A45" s="17">
        <v>36</v>
      </c>
      <c r="B45" s="46"/>
      <c r="C45" s="46"/>
      <c r="D45" s="46"/>
    </row>
    <row r="46" spans="1:4">
      <c r="A46" s="17">
        <v>37</v>
      </c>
      <c r="B46" s="46"/>
      <c r="C46" s="46"/>
      <c r="D46" s="46"/>
    </row>
    <row r="47" spans="1:4">
      <c r="A47" s="17">
        <v>38</v>
      </c>
      <c r="B47" s="46"/>
      <c r="C47" s="46"/>
      <c r="D47" s="46"/>
    </row>
    <row r="48" spans="1:4">
      <c r="A48" s="17">
        <v>39</v>
      </c>
      <c r="B48" s="46"/>
      <c r="C48" s="46"/>
      <c r="D48" s="46"/>
    </row>
    <row r="49" spans="1:4">
      <c r="A49" s="17">
        <v>40</v>
      </c>
      <c r="B49" s="46"/>
      <c r="C49" s="46"/>
      <c r="D49" s="46"/>
    </row>
    <row r="50" spans="1:4">
      <c r="A50" s="17">
        <v>41</v>
      </c>
      <c r="B50" s="46"/>
      <c r="C50" s="46"/>
      <c r="D50" s="46"/>
    </row>
    <row r="51" spans="1:4">
      <c r="A51" s="17">
        <v>42</v>
      </c>
      <c r="B51" s="46"/>
      <c r="C51" s="46"/>
      <c r="D51" s="46"/>
    </row>
    <row r="52" spans="1:4">
      <c r="A52" s="17">
        <v>43</v>
      </c>
      <c r="B52" s="46"/>
      <c r="C52" s="46"/>
      <c r="D52" s="46"/>
    </row>
    <row r="53" spans="1:4">
      <c r="A53" s="17">
        <v>44</v>
      </c>
      <c r="B53" s="46"/>
      <c r="C53" s="46"/>
      <c r="D53" s="46"/>
    </row>
    <row r="54" spans="1:4">
      <c r="A54" s="17">
        <v>45</v>
      </c>
      <c r="B54" s="46"/>
      <c r="C54" s="46"/>
      <c r="D54" s="46"/>
    </row>
    <row r="55" spans="1:4">
      <c r="A55" s="17">
        <v>46</v>
      </c>
      <c r="B55" s="46"/>
      <c r="C55" s="46"/>
      <c r="D55" s="46"/>
    </row>
    <row r="56" spans="1:4">
      <c r="A56" s="17">
        <v>47</v>
      </c>
      <c r="B56" s="46"/>
      <c r="C56" s="46"/>
      <c r="D56" s="46"/>
    </row>
    <row r="57" spans="1:4">
      <c r="A57" s="17">
        <v>48</v>
      </c>
      <c r="B57" s="46"/>
      <c r="C57" s="46"/>
      <c r="D57" s="46"/>
    </row>
    <row r="58" spans="1:4">
      <c r="A58" s="17">
        <v>49</v>
      </c>
      <c r="B58" s="46"/>
      <c r="C58" s="46"/>
      <c r="D58" s="46"/>
    </row>
    <row r="59" spans="1:4">
      <c r="A59" s="17">
        <v>50</v>
      </c>
      <c r="B59" s="46"/>
      <c r="C59" s="46"/>
      <c r="D59" s="46"/>
    </row>
    <row r="60" spans="1:4">
      <c r="A60" s="17">
        <v>51</v>
      </c>
      <c r="B60" s="46"/>
      <c r="C60" s="46"/>
      <c r="D60" s="46"/>
    </row>
    <row r="61" spans="1:4">
      <c r="A61" s="17">
        <v>52</v>
      </c>
      <c r="B61" s="46"/>
      <c r="C61" s="46"/>
      <c r="D61" s="46"/>
    </row>
    <row r="62" spans="1:4">
      <c r="A62" s="17">
        <v>53</v>
      </c>
      <c r="B62" s="46"/>
      <c r="C62" s="46"/>
      <c r="D62" s="46"/>
    </row>
    <row r="63" spans="1:4">
      <c r="A63" s="17">
        <v>54</v>
      </c>
      <c r="B63" s="46"/>
      <c r="C63" s="46"/>
      <c r="D63" s="46"/>
    </row>
    <row r="64" spans="1:4">
      <c r="A64" s="17">
        <v>55</v>
      </c>
      <c r="B64" s="46"/>
      <c r="C64" s="46"/>
      <c r="D64" s="46"/>
    </row>
    <row r="65" spans="1:4">
      <c r="A65" s="17">
        <v>56</v>
      </c>
      <c r="B65" s="46"/>
      <c r="C65" s="46"/>
      <c r="D65" s="46"/>
    </row>
    <row r="66" spans="1:4">
      <c r="A66" s="17">
        <v>57</v>
      </c>
      <c r="B66" s="46"/>
      <c r="C66" s="46"/>
      <c r="D66" s="46"/>
    </row>
    <row r="67" spans="1:4">
      <c r="A67" s="17">
        <v>58</v>
      </c>
      <c r="B67" s="46"/>
      <c r="C67" s="46"/>
      <c r="D67" s="46"/>
    </row>
    <row r="68" spans="1:4">
      <c r="A68" s="17">
        <v>59</v>
      </c>
      <c r="B68" s="46"/>
      <c r="C68" s="46"/>
      <c r="D68" s="46"/>
    </row>
    <row r="69" spans="1:4">
      <c r="A69" s="17">
        <v>60</v>
      </c>
      <c r="B69" s="46"/>
      <c r="C69" s="46"/>
      <c r="D69" s="46"/>
    </row>
    <row r="70" spans="1:4">
      <c r="A70" s="17">
        <v>61</v>
      </c>
      <c r="B70" s="46"/>
      <c r="C70" s="46"/>
      <c r="D70" s="46"/>
    </row>
    <row r="71" spans="1:4">
      <c r="A71" s="17">
        <v>62</v>
      </c>
      <c r="B71" s="46"/>
      <c r="C71" s="46"/>
      <c r="D71" s="46"/>
    </row>
    <row r="72" spans="1:4">
      <c r="A72" s="17">
        <v>63</v>
      </c>
      <c r="B72" s="46"/>
      <c r="C72" s="46"/>
      <c r="D72" s="46"/>
    </row>
    <row r="73" spans="1:4">
      <c r="A73" s="17">
        <v>64</v>
      </c>
      <c r="B73" s="46"/>
      <c r="C73" s="46"/>
      <c r="D73" s="46"/>
    </row>
    <row r="74" spans="1:4">
      <c r="A74" s="17">
        <v>65</v>
      </c>
      <c r="B74" s="46"/>
      <c r="C74" s="46"/>
      <c r="D74" s="46"/>
    </row>
    <row r="75" spans="1:4">
      <c r="A75" s="17">
        <v>66</v>
      </c>
      <c r="B75" s="46"/>
      <c r="C75" s="46"/>
      <c r="D75" s="46"/>
    </row>
    <row r="76" spans="1:4">
      <c r="A76" s="17">
        <v>67</v>
      </c>
      <c r="B76" s="46"/>
      <c r="C76" s="46"/>
      <c r="D76" s="46"/>
    </row>
    <row r="77" spans="1:4">
      <c r="A77" s="17">
        <v>68</v>
      </c>
      <c r="B77" s="46"/>
      <c r="C77" s="46"/>
      <c r="D77" s="46"/>
    </row>
    <row r="78" spans="1:4">
      <c r="A78" s="17">
        <v>69</v>
      </c>
      <c r="B78" s="46"/>
      <c r="C78" s="46"/>
      <c r="D78" s="46"/>
    </row>
    <row r="79" spans="1:4">
      <c r="A79" s="17">
        <v>70</v>
      </c>
      <c r="B79" s="46"/>
      <c r="C79" s="46"/>
      <c r="D79" s="46"/>
    </row>
    <row r="80" spans="1:4">
      <c r="A80" s="17">
        <v>71</v>
      </c>
      <c r="B80" s="46"/>
      <c r="C80" s="46"/>
      <c r="D80" s="46"/>
    </row>
    <row r="81" spans="1:4">
      <c r="A81" s="17">
        <v>72</v>
      </c>
      <c r="B81" s="46"/>
      <c r="C81" s="46"/>
      <c r="D81" s="46"/>
    </row>
    <row r="82" spans="1:4">
      <c r="A82" s="17">
        <v>73</v>
      </c>
      <c r="B82" s="46"/>
      <c r="C82" s="46"/>
      <c r="D82" s="46"/>
    </row>
    <row r="83" spans="1:4">
      <c r="A83" s="17">
        <v>74</v>
      </c>
      <c r="B83" s="46"/>
      <c r="C83" s="46"/>
      <c r="D83" s="46"/>
    </row>
    <row r="84" spans="1:4">
      <c r="A84" s="17">
        <v>75</v>
      </c>
      <c r="B84" s="46"/>
      <c r="C84" s="46"/>
      <c r="D84" s="46"/>
    </row>
    <row r="85" spans="1:4">
      <c r="A85" s="17">
        <v>76</v>
      </c>
      <c r="B85" s="46"/>
      <c r="C85" s="46"/>
      <c r="D85" s="46"/>
    </row>
    <row r="86" spans="1:4">
      <c r="A86" s="17">
        <v>77</v>
      </c>
      <c r="B86" s="46"/>
      <c r="C86" s="46"/>
      <c r="D86" s="46"/>
    </row>
    <row r="87" spans="1:4">
      <c r="A87" s="17">
        <v>78</v>
      </c>
      <c r="B87" s="46"/>
      <c r="C87" s="46"/>
      <c r="D87" s="46"/>
    </row>
    <row r="88" spans="1:4">
      <c r="A88" s="17">
        <v>79</v>
      </c>
      <c r="B88" s="46"/>
      <c r="C88" s="46"/>
      <c r="D88" s="46"/>
    </row>
    <row r="89" spans="1:4">
      <c r="A89" s="17">
        <v>80</v>
      </c>
      <c r="B89" s="46"/>
      <c r="C89" s="46"/>
      <c r="D89" s="46"/>
    </row>
    <row r="90" spans="1:4">
      <c r="A90" s="17">
        <v>81</v>
      </c>
      <c r="B90" s="46"/>
      <c r="C90" s="46"/>
      <c r="D90" s="46"/>
    </row>
    <row r="91" spans="1:4">
      <c r="A91" s="17">
        <v>82</v>
      </c>
      <c r="B91" s="46"/>
      <c r="C91" s="46"/>
      <c r="D91" s="46"/>
    </row>
    <row r="92" spans="1:4">
      <c r="A92" s="17">
        <v>83</v>
      </c>
      <c r="B92" s="46"/>
      <c r="C92" s="46"/>
      <c r="D92" s="46"/>
    </row>
    <row r="93" spans="1:4">
      <c r="A93" s="17">
        <v>84</v>
      </c>
      <c r="B93" s="46"/>
      <c r="C93" s="46"/>
      <c r="D93" s="46"/>
    </row>
    <row r="94" spans="1:4">
      <c r="A94" s="17">
        <v>85</v>
      </c>
      <c r="B94" s="46"/>
      <c r="C94" s="46"/>
      <c r="D94" s="46"/>
    </row>
    <row r="95" spans="1:4">
      <c r="A95" s="17">
        <v>86</v>
      </c>
      <c r="B95" s="46"/>
      <c r="C95" s="46"/>
      <c r="D95" s="46"/>
    </row>
    <row r="96" spans="1:4">
      <c r="A96" s="17">
        <v>87</v>
      </c>
      <c r="B96" s="46"/>
      <c r="C96" s="46"/>
      <c r="D96" s="46"/>
    </row>
    <row r="97" spans="1:4">
      <c r="A97" s="17">
        <v>88</v>
      </c>
      <c r="B97" s="46"/>
      <c r="C97" s="46"/>
      <c r="D97" s="46"/>
    </row>
    <row r="98" spans="1:4">
      <c r="A98" s="17">
        <v>89</v>
      </c>
      <c r="B98" s="46"/>
      <c r="C98" s="46"/>
      <c r="D98" s="46"/>
    </row>
    <row r="99" spans="1:4">
      <c r="A99" s="17">
        <v>90</v>
      </c>
      <c r="B99" s="46"/>
      <c r="C99" s="46"/>
      <c r="D99" s="46"/>
    </row>
    <row r="100" spans="1:4">
      <c r="A100" s="17">
        <v>91</v>
      </c>
      <c r="B100" s="46"/>
      <c r="C100" s="46"/>
      <c r="D100" s="46"/>
    </row>
    <row r="101" spans="1:4">
      <c r="A101" s="17">
        <v>92</v>
      </c>
      <c r="B101" s="46"/>
      <c r="C101" s="46"/>
      <c r="D101" s="46"/>
    </row>
    <row r="102" spans="1:4">
      <c r="A102" s="17">
        <v>93</v>
      </c>
      <c r="B102" s="46"/>
      <c r="C102" s="46"/>
      <c r="D102" s="46"/>
    </row>
    <row r="103" spans="1:4">
      <c r="A103" s="17">
        <v>94</v>
      </c>
      <c r="B103" s="46"/>
      <c r="C103" s="46"/>
      <c r="D103" s="46"/>
    </row>
    <row r="104" spans="1:4">
      <c r="A104" s="17">
        <v>95</v>
      </c>
      <c r="B104" s="46"/>
      <c r="C104" s="46"/>
      <c r="D104" s="46"/>
    </row>
    <row r="105" spans="1:4">
      <c r="A105" s="17">
        <v>96</v>
      </c>
      <c r="B105" s="46"/>
      <c r="C105" s="46"/>
      <c r="D105" s="46"/>
    </row>
    <row r="106" spans="1:4">
      <c r="A106" s="17">
        <v>97</v>
      </c>
      <c r="B106" s="46"/>
      <c r="C106" s="46"/>
      <c r="D106" s="46"/>
    </row>
    <row r="107" spans="1:4">
      <c r="A107" s="17">
        <v>98</v>
      </c>
      <c r="B107" s="46"/>
      <c r="C107" s="46"/>
      <c r="D107" s="46"/>
    </row>
    <row r="108" spans="1:4">
      <c r="A108" s="17">
        <v>99</v>
      </c>
      <c r="B108" s="46"/>
      <c r="C108" s="46"/>
      <c r="D108" s="46"/>
    </row>
    <row r="109" spans="1:4">
      <c r="A109" s="17">
        <v>100</v>
      </c>
      <c r="B109" s="46"/>
      <c r="C109" s="46"/>
      <c r="D109" s="46"/>
    </row>
    <row r="110" spans="1:4">
      <c r="A110" s="17">
        <v>101</v>
      </c>
      <c r="B110" s="46"/>
      <c r="C110" s="46"/>
      <c r="D110" s="46"/>
    </row>
    <row r="111" spans="1:4">
      <c r="A111" s="17">
        <v>102</v>
      </c>
      <c r="B111" s="46"/>
      <c r="C111" s="46"/>
      <c r="D111" s="46"/>
    </row>
    <row r="112" spans="1:4">
      <c r="A112" s="17">
        <v>103</v>
      </c>
      <c r="B112" s="46"/>
      <c r="C112" s="46"/>
      <c r="D112" s="46"/>
    </row>
    <row r="113" spans="1:4">
      <c r="A113" s="17">
        <v>104</v>
      </c>
      <c r="B113" s="46"/>
      <c r="C113" s="46"/>
      <c r="D113" s="46"/>
    </row>
    <row r="114" spans="1:4">
      <c r="A114" s="17">
        <v>105</v>
      </c>
      <c r="B114" s="46"/>
      <c r="C114" s="46"/>
      <c r="D114" s="46"/>
    </row>
    <row r="115" spans="1:4">
      <c r="A115" s="17">
        <v>106</v>
      </c>
      <c r="B115" s="46"/>
      <c r="C115" s="46"/>
      <c r="D115" s="46"/>
    </row>
    <row r="116" spans="1:4">
      <c r="A116" s="17">
        <v>107</v>
      </c>
      <c r="B116" s="46"/>
      <c r="C116" s="46"/>
      <c r="D116" s="46"/>
    </row>
    <row r="117" spans="1:4">
      <c r="A117" s="17">
        <v>108</v>
      </c>
      <c r="B117" s="46"/>
      <c r="C117" s="46"/>
      <c r="D117" s="46"/>
    </row>
    <row r="118" spans="1:4">
      <c r="A118" s="17">
        <v>109</v>
      </c>
      <c r="B118" s="46"/>
      <c r="C118" s="46"/>
      <c r="D118" s="46"/>
    </row>
    <row r="119" spans="1:4">
      <c r="A119" s="17">
        <v>110</v>
      </c>
      <c r="B119" s="46"/>
      <c r="C119" s="46"/>
      <c r="D119" s="46"/>
    </row>
    <row r="120" spans="1:4">
      <c r="A120" s="17">
        <v>111</v>
      </c>
      <c r="B120" s="46"/>
      <c r="C120" s="46"/>
      <c r="D120" s="46"/>
    </row>
    <row r="121" spans="1:4">
      <c r="A121" s="17">
        <v>112</v>
      </c>
      <c r="B121" s="46"/>
      <c r="C121" s="46"/>
      <c r="D121" s="46"/>
    </row>
    <row r="122" spans="1:4">
      <c r="A122" s="17">
        <v>113</v>
      </c>
      <c r="B122" s="46"/>
      <c r="C122" s="46"/>
      <c r="D122" s="46"/>
    </row>
    <row r="123" spans="1:4">
      <c r="A123" s="17">
        <v>114</v>
      </c>
      <c r="B123" s="46"/>
      <c r="C123" s="46"/>
      <c r="D123" s="46"/>
    </row>
    <row r="124" spans="1:4">
      <c r="A124" s="17">
        <v>115</v>
      </c>
      <c r="B124" s="46"/>
      <c r="C124" s="46"/>
      <c r="D124" s="46"/>
    </row>
    <row r="125" spans="1:4">
      <c r="A125" s="17">
        <v>116</v>
      </c>
      <c r="B125" s="46"/>
      <c r="C125" s="46"/>
      <c r="D125" s="46"/>
    </row>
    <row r="126" spans="1:4">
      <c r="A126" s="17">
        <v>117</v>
      </c>
      <c r="B126" s="46"/>
      <c r="C126" s="46"/>
      <c r="D126" s="46"/>
    </row>
    <row r="127" spans="1:4">
      <c r="A127" s="17">
        <v>118</v>
      </c>
      <c r="B127" s="46"/>
      <c r="C127" s="46"/>
      <c r="D127" s="46"/>
    </row>
    <row r="128" spans="1:4">
      <c r="A128" s="17">
        <v>119</v>
      </c>
      <c r="B128" s="46"/>
      <c r="C128" s="46"/>
      <c r="D128" s="46"/>
    </row>
    <row r="129" spans="1:4">
      <c r="A129" s="17">
        <v>120</v>
      </c>
      <c r="B129" s="46"/>
      <c r="C129" s="46"/>
      <c r="D129" s="46"/>
    </row>
    <row r="130" spans="1:4">
      <c r="A130" s="17">
        <v>121</v>
      </c>
      <c r="B130" s="46"/>
      <c r="C130" s="46"/>
      <c r="D130" s="46"/>
    </row>
    <row r="131" spans="1:4">
      <c r="A131" s="17">
        <v>122</v>
      </c>
      <c r="B131" s="46"/>
      <c r="C131" s="46"/>
      <c r="D131" s="46"/>
    </row>
    <row r="132" spans="1:4">
      <c r="A132" s="17">
        <v>123</v>
      </c>
      <c r="B132" s="46"/>
      <c r="C132" s="46"/>
      <c r="D132" s="46"/>
    </row>
    <row r="133" spans="1:4">
      <c r="A133" s="17">
        <v>124</v>
      </c>
      <c r="B133" s="46"/>
      <c r="C133" s="46"/>
      <c r="D133" s="46"/>
    </row>
    <row r="134" spans="1:4">
      <c r="A134" s="17">
        <v>125</v>
      </c>
      <c r="B134" s="46"/>
      <c r="C134" s="46"/>
      <c r="D134" s="46"/>
    </row>
    <row r="135" spans="1:4">
      <c r="A135" s="17">
        <v>126</v>
      </c>
      <c r="B135" s="46"/>
      <c r="C135" s="46"/>
      <c r="D135" s="46"/>
    </row>
    <row r="136" spans="1:4">
      <c r="A136" s="17">
        <v>127</v>
      </c>
      <c r="B136" s="46"/>
      <c r="C136" s="46"/>
      <c r="D136" s="46"/>
    </row>
    <row r="137" spans="1:4">
      <c r="A137" s="17">
        <v>128</v>
      </c>
      <c r="B137" s="46"/>
      <c r="C137" s="46"/>
      <c r="D137" s="46"/>
    </row>
    <row r="138" spans="1:4">
      <c r="A138" s="17">
        <v>129</v>
      </c>
      <c r="B138" s="46"/>
      <c r="C138" s="46"/>
      <c r="D138" s="46"/>
    </row>
    <row r="139" spans="1:4">
      <c r="A139" s="17">
        <v>130</v>
      </c>
      <c r="B139" s="46"/>
      <c r="C139" s="46"/>
      <c r="D139" s="46"/>
    </row>
    <row r="140" spans="1:4">
      <c r="A140" s="17">
        <v>131</v>
      </c>
      <c r="B140" s="46"/>
      <c r="C140" s="46"/>
      <c r="D140" s="46"/>
    </row>
    <row r="141" spans="1:4">
      <c r="A141" s="17">
        <v>132</v>
      </c>
      <c r="B141" s="46"/>
      <c r="C141" s="46"/>
      <c r="D141" s="46"/>
    </row>
    <row r="142" spans="1:4">
      <c r="A142" s="17">
        <v>133</v>
      </c>
      <c r="B142" s="46"/>
      <c r="C142" s="46"/>
      <c r="D142" s="46"/>
    </row>
    <row r="143" spans="1:4">
      <c r="A143" s="17">
        <v>134</v>
      </c>
      <c r="B143" s="46"/>
      <c r="C143" s="46"/>
      <c r="D143" s="46"/>
    </row>
    <row r="144" spans="1:4">
      <c r="A144" s="17">
        <v>135</v>
      </c>
      <c r="B144" s="46"/>
      <c r="C144" s="46"/>
      <c r="D144" s="46"/>
    </row>
    <row r="145" spans="1:4">
      <c r="A145" s="17">
        <v>136</v>
      </c>
      <c r="B145" s="46"/>
      <c r="C145" s="46"/>
      <c r="D145" s="46"/>
    </row>
    <row r="146" spans="1:4">
      <c r="A146" s="17">
        <v>137</v>
      </c>
      <c r="B146" s="46"/>
      <c r="C146" s="46"/>
      <c r="D146" s="46"/>
    </row>
    <row r="147" spans="1:4">
      <c r="A147" s="17">
        <v>138</v>
      </c>
      <c r="B147" s="46"/>
      <c r="C147" s="46"/>
      <c r="D147" s="46"/>
    </row>
    <row r="148" spans="1:4">
      <c r="A148" s="17">
        <v>139</v>
      </c>
      <c r="B148" s="46"/>
      <c r="C148" s="46"/>
      <c r="D148" s="46"/>
    </row>
    <row r="149" spans="1:4">
      <c r="A149" s="17">
        <v>140</v>
      </c>
      <c r="B149" s="46"/>
      <c r="C149" s="46"/>
      <c r="D149" s="46"/>
    </row>
    <row r="150" spans="1:4">
      <c r="A150" s="17">
        <v>141</v>
      </c>
      <c r="B150" s="46"/>
      <c r="C150" s="46"/>
      <c r="D150" s="46"/>
    </row>
    <row r="151" spans="1:4">
      <c r="A151" s="17">
        <v>142</v>
      </c>
      <c r="B151" s="46"/>
      <c r="C151" s="46"/>
      <c r="D151" s="46"/>
    </row>
    <row r="152" spans="1:4">
      <c r="A152" s="17">
        <v>143</v>
      </c>
      <c r="B152" s="46"/>
      <c r="C152" s="46"/>
      <c r="D152" s="46"/>
    </row>
    <row r="153" spans="1:4">
      <c r="A153" s="17">
        <v>144</v>
      </c>
      <c r="B153" s="46"/>
      <c r="C153" s="46"/>
      <c r="D153" s="46"/>
    </row>
    <row r="154" spans="1:4">
      <c r="A154" s="17">
        <v>145</v>
      </c>
      <c r="B154" s="46"/>
      <c r="C154" s="46"/>
      <c r="D154" s="46"/>
    </row>
    <row r="155" spans="1:4">
      <c r="A155" s="17">
        <v>146</v>
      </c>
      <c r="B155" s="46"/>
      <c r="C155" s="46"/>
      <c r="D155" s="46"/>
    </row>
    <row r="156" spans="1:4">
      <c r="A156" s="17">
        <v>147</v>
      </c>
      <c r="B156" s="46"/>
      <c r="C156" s="46"/>
      <c r="D156" s="46"/>
    </row>
    <row r="157" spans="1:4">
      <c r="A157" s="17">
        <v>148</v>
      </c>
      <c r="B157" s="46"/>
      <c r="C157" s="46"/>
      <c r="D157" s="46"/>
    </row>
    <row r="158" spans="1:4">
      <c r="A158" s="17">
        <v>149</v>
      </c>
      <c r="B158" s="46"/>
      <c r="C158" s="46"/>
      <c r="D158" s="46"/>
    </row>
    <row r="159" spans="1:4">
      <c r="A159" s="17">
        <v>150</v>
      </c>
      <c r="B159" s="46"/>
      <c r="C159" s="46"/>
      <c r="D159" s="46"/>
    </row>
    <row r="160" spans="1:4">
      <c r="A160" s="17">
        <v>151</v>
      </c>
      <c r="B160" s="46"/>
      <c r="C160" s="46"/>
      <c r="D160" s="46"/>
    </row>
    <row r="161" spans="1:4">
      <c r="A161" s="17">
        <v>152</v>
      </c>
      <c r="B161" s="46"/>
      <c r="C161" s="46"/>
      <c r="D161" s="46"/>
    </row>
    <row r="162" spans="1:4">
      <c r="A162" s="17">
        <v>153</v>
      </c>
      <c r="B162" s="46"/>
      <c r="C162" s="46"/>
      <c r="D162" s="46"/>
    </row>
    <row r="163" spans="1:4">
      <c r="A163" s="17">
        <v>154</v>
      </c>
      <c r="B163" s="46"/>
      <c r="C163" s="46"/>
      <c r="D163" s="46"/>
    </row>
    <row r="164" spans="1:4">
      <c r="A164" s="17">
        <v>155</v>
      </c>
      <c r="B164" s="46"/>
      <c r="C164" s="46"/>
      <c r="D164" s="46"/>
    </row>
    <row r="165" spans="1:4">
      <c r="A165" s="17">
        <v>156</v>
      </c>
      <c r="B165" s="46"/>
      <c r="C165" s="46"/>
      <c r="D165" s="46"/>
    </row>
    <row r="166" spans="1:4">
      <c r="A166" s="17">
        <v>157</v>
      </c>
      <c r="B166" s="46"/>
      <c r="C166" s="46"/>
      <c r="D166" s="46"/>
    </row>
    <row r="167" spans="1:4">
      <c r="A167" s="17">
        <v>158</v>
      </c>
      <c r="B167" s="46"/>
      <c r="C167" s="46"/>
      <c r="D167" s="46"/>
    </row>
    <row r="168" spans="1:4">
      <c r="A168" s="17">
        <v>159</v>
      </c>
      <c r="B168" s="46"/>
      <c r="C168" s="46"/>
      <c r="D168" s="46"/>
    </row>
    <row r="169" spans="1:4">
      <c r="A169" s="17">
        <v>160</v>
      </c>
      <c r="B169" s="46"/>
      <c r="C169" s="46"/>
      <c r="D169" s="46"/>
    </row>
    <row r="170" spans="1:4">
      <c r="A170" s="17">
        <v>161</v>
      </c>
      <c r="B170" s="46"/>
      <c r="C170" s="46"/>
      <c r="D170" s="46"/>
    </row>
    <row r="171" spans="1:4">
      <c r="A171" s="17">
        <v>162</v>
      </c>
      <c r="B171" s="46"/>
      <c r="C171" s="46"/>
      <c r="D171" s="46"/>
    </row>
    <row r="172" spans="1:4">
      <c r="A172" s="17">
        <v>163</v>
      </c>
      <c r="B172" s="46"/>
      <c r="C172" s="46"/>
      <c r="D172" s="46"/>
    </row>
    <row r="173" spans="1:4">
      <c r="A173" s="17">
        <v>164</v>
      </c>
      <c r="B173" s="46"/>
      <c r="C173" s="46"/>
      <c r="D173" s="46"/>
    </row>
    <row r="174" spans="1:4">
      <c r="A174" s="17">
        <v>165</v>
      </c>
      <c r="B174" s="46"/>
      <c r="C174" s="46"/>
      <c r="D174" s="46"/>
    </row>
    <row r="175" spans="1:4">
      <c r="A175" s="17">
        <v>166</v>
      </c>
      <c r="B175" s="46"/>
      <c r="C175" s="46"/>
      <c r="D175" s="46"/>
    </row>
    <row r="176" spans="1:4">
      <c r="A176" s="17">
        <v>167</v>
      </c>
      <c r="B176" s="46"/>
      <c r="C176" s="46"/>
      <c r="D176" s="46"/>
    </row>
    <row r="177" spans="1:4">
      <c r="A177" s="17">
        <v>168</v>
      </c>
      <c r="B177" s="46"/>
      <c r="C177" s="46"/>
      <c r="D177" s="46"/>
    </row>
    <row r="178" spans="1:4">
      <c r="A178" s="17">
        <v>169</v>
      </c>
      <c r="B178" s="46"/>
      <c r="C178" s="46"/>
      <c r="D178" s="46"/>
    </row>
    <row r="179" spans="1:4">
      <c r="A179" s="17">
        <v>170</v>
      </c>
      <c r="B179" s="46"/>
      <c r="C179" s="46"/>
      <c r="D179" s="46"/>
    </row>
    <row r="180" spans="1:4">
      <c r="A180" s="17">
        <v>171</v>
      </c>
      <c r="B180" s="46"/>
      <c r="C180" s="46"/>
      <c r="D180" s="46"/>
    </row>
    <row r="181" spans="1:4">
      <c r="A181" s="17">
        <v>172</v>
      </c>
      <c r="B181" s="46"/>
      <c r="C181" s="46"/>
      <c r="D181" s="46"/>
    </row>
    <row r="182" spans="1:4">
      <c r="A182" s="17">
        <v>173</v>
      </c>
      <c r="B182" s="46"/>
      <c r="C182" s="46"/>
      <c r="D182" s="46"/>
    </row>
    <row r="183" spans="1:4">
      <c r="A183" s="17">
        <v>174</v>
      </c>
      <c r="B183" s="46"/>
      <c r="C183" s="46"/>
      <c r="D183" s="46"/>
    </row>
    <row r="184" spans="1:4">
      <c r="A184" s="17">
        <v>175</v>
      </c>
      <c r="B184" s="46"/>
      <c r="C184" s="46"/>
      <c r="D184" s="46"/>
    </row>
    <row r="185" spans="1:4">
      <c r="A185" s="17">
        <v>176</v>
      </c>
      <c r="B185" s="46"/>
      <c r="C185" s="46"/>
      <c r="D185" s="46"/>
    </row>
    <row r="186" spans="1:4">
      <c r="A186" s="17">
        <v>177</v>
      </c>
      <c r="B186" s="46"/>
      <c r="C186" s="46"/>
      <c r="D186" s="46"/>
    </row>
    <row r="187" spans="1:4">
      <c r="A187" s="17">
        <v>178</v>
      </c>
      <c r="B187" s="46"/>
      <c r="C187" s="46"/>
      <c r="D187" s="46"/>
    </row>
    <row r="188" spans="1:4">
      <c r="A188" s="17">
        <v>179</v>
      </c>
      <c r="B188" s="46"/>
      <c r="C188" s="46"/>
      <c r="D188" s="46"/>
    </row>
    <row r="189" spans="1:4">
      <c r="A189" s="17">
        <v>180</v>
      </c>
      <c r="B189" s="46"/>
      <c r="C189" s="46"/>
      <c r="D189" s="46"/>
    </row>
    <row r="190" spans="1:4">
      <c r="A190" s="17">
        <v>181</v>
      </c>
      <c r="B190" s="46"/>
      <c r="C190" s="46"/>
      <c r="D190" s="46"/>
    </row>
    <row r="191" spans="1:4">
      <c r="A191" s="17">
        <v>182</v>
      </c>
      <c r="B191" s="46"/>
      <c r="C191" s="46"/>
      <c r="D191" s="46"/>
    </row>
    <row r="192" spans="1:4">
      <c r="A192" s="17">
        <v>183</v>
      </c>
      <c r="B192" s="46"/>
      <c r="C192" s="46"/>
      <c r="D192" s="46"/>
    </row>
    <row r="193" spans="1:4">
      <c r="A193" s="17">
        <v>184</v>
      </c>
      <c r="B193" s="46"/>
      <c r="C193" s="46"/>
      <c r="D193" s="46"/>
    </row>
    <row r="194" spans="1:4">
      <c r="A194" s="17">
        <v>185</v>
      </c>
      <c r="B194" s="46"/>
      <c r="C194" s="46"/>
      <c r="D194" s="46"/>
    </row>
    <row r="195" spans="1:4">
      <c r="A195" s="17">
        <v>186</v>
      </c>
      <c r="B195" s="46"/>
      <c r="C195" s="46"/>
      <c r="D195" s="46"/>
    </row>
    <row r="196" spans="1:4">
      <c r="A196" s="17">
        <v>187</v>
      </c>
      <c r="B196" s="46"/>
      <c r="C196" s="46"/>
      <c r="D196" s="46"/>
    </row>
    <row r="197" spans="1:4">
      <c r="A197" s="17">
        <v>188</v>
      </c>
      <c r="B197" s="46"/>
      <c r="C197" s="46"/>
      <c r="D197" s="46"/>
    </row>
    <row r="198" spans="1:4">
      <c r="A198" s="17">
        <v>189</v>
      </c>
      <c r="B198" s="46"/>
      <c r="C198" s="46"/>
      <c r="D198" s="46"/>
    </row>
    <row r="199" spans="1:4">
      <c r="A199" s="17">
        <v>190</v>
      </c>
      <c r="B199" s="46"/>
      <c r="C199" s="46"/>
      <c r="D199" s="46"/>
    </row>
    <row r="200" spans="1:4">
      <c r="A200" s="17">
        <v>191</v>
      </c>
      <c r="B200" s="46"/>
      <c r="C200" s="46"/>
      <c r="D200" s="46"/>
    </row>
    <row r="201" spans="1:4">
      <c r="A201" s="17">
        <v>192</v>
      </c>
      <c r="B201" s="46"/>
      <c r="C201" s="46"/>
      <c r="D201" s="46"/>
    </row>
    <row r="202" spans="1:4">
      <c r="A202" s="17">
        <v>193</v>
      </c>
      <c r="B202" s="46"/>
      <c r="C202" s="46"/>
      <c r="D202" s="46"/>
    </row>
    <row r="203" spans="1:4">
      <c r="A203" s="17">
        <v>194</v>
      </c>
      <c r="B203" s="46"/>
      <c r="C203" s="46"/>
      <c r="D203" s="46"/>
    </row>
    <row r="204" spans="1:4">
      <c r="A204" s="17">
        <v>195</v>
      </c>
      <c r="B204" s="46"/>
      <c r="C204" s="46"/>
      <c r="D204" s="46"/>
    </row>
    <row r="205" spans="1:4">
      <c r="A205" s="17">
        <v>196</v>
      </c>
      <c r="B205" s="46"/>
      <c r="C205" s="46"/>
      <c r="D205" s="46"/>
    </row>
    <row r="206" spans="1:4">
      <c r="A206" s="17">
        <v>197</v>
      </c>
      <c r="B206" s="46"/>
      <c r="C206" s="46"/>
      <c r="D206" s="46"/>
    </row>
    <row r="207" spans="1:4">
      <c r="A207" s="17">
        <v>198</v>
      </c>
      <c r="B207" s="46"/>
      <c r="C207" s="46"/>
      <c r="D207" s="46"/>
    </row>
    <row r="208" spans="1:4">
      <c r="A208" s="17">
        <v>199</v>
      </c>
      <c r="B208" s="46"/>
      <c r="C208" s="46"/>
      <c r="D208" s="46"/>
    </row>
    <row r="209" spans="1:4">
      <c r="A209" s="17">
        <v>200</v>
      </c>
      <c r="B209" s="46"/>
      <c r="C209" s="46"/>
      <c r="D209" s="46"/>
    </row>
  </sheetData>
  <sheetProtection formatCells="0" formatColumns="0" formatRows="0" insertHyperlinks="0"/>
  <mergeCells count="4">
    <mergeCell ref="A7:A8"/>
    <mergeCell ref="B7:B8"/>
    <mergeCell ref="C7:C8"/>
    <mergeCell ref="D7:D8"/>
  </mergeCells>
  <dataValidations count="2">
    <dataValidation allowBlank="1" showInputMessage="1" showErrorMessage="1" prompt="tautkan dengan artikel yang disitasi" sqref="C10:C209" xr:uid="{00000000-0002-0000-2300-000001000000}"/>
    <dataValidation type="whole" operator="greaterThanOrEqual" allowBlank="1" showInputMessage="1" showErrorMessage="1" prompt="jumlah sitasi, harus diisi Angka" sqref="D10:D209" xr:uid="{00000000-0002-0000-2300-000002000000}">
      <formula1>0</formula1>
    </dataValidation>
  </dataValidations>
  <hyperlinks>
    <hyperlink ref="E1" location="'Daftar Tabel'!A1" display="&lt;&lt;&lt; DAFTAR TABEL" xr:uid="{00000000-0004-0000-2300-000000000000}"/>
  </hyperlink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Nama DTPS mengacu pada sheet 6" xr:uid="{00000000-0002-0000-2300-000000000000}">
          <x14:formula1>
            <xm:f>'6'!$B$12:$B$111</xm:f>
          </x14:formula1>
          <xm:sqref>B10:B209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9"/>
  <sheetViews>
    <sheetView workbookViewId="0">
      <selection activeCell="E9" sqref="E9"/>
    </sheetView>
  </sheetViews>
  <sheetFormatPr defaultColWidth="11.21875" defaultRowHeight="15.75"/>
  <cols>
    <col min="1" max="1" width="5.21875" style="7" customWidth="1"/>
    <col min="2" max="2" width="29.6640625" style="7" customWidth="1"/>
    <col min="3" max="3" width="11" style="7" customWidth="1"/>
    <col min="4" max="5" width="12.6640625" style="7" customWidth="1"/>
    <col min="6" max="6" width="12.21875" style="7" customWidth="1"/>
    <col min="7" max="7" width="14.77734375" style="7" customWidth="1"/>
    <col min="8" max="8" width="11.21875" style="7"/>
  </cols>
  <sheetData>
    <row r="1" spans="1:7">
      <c r="A1" s="6" t="s">
        <v>84</v>
      </c>
      <c r="B1" s="6"/>
      <c r="G1" s="14" t="s">
        <v>87</v>
      </c>
    </row>
    <row r="2" spans="1:7">
      <c r="A2" s="6"/>
      <c r="B2" s="6"/>
      <c r="G2" s="16"/>
    </row>
    <row r="3" spans="1:7" ht="24" customHeight="1">
      <c r="A3" s="154" t="s">
        <v>125</v>
      </c>
      <c r="B3" s="154" t="s">
        <v>343</v>
      </c>
      <c r="C3" s="166" t="s">
        <v>344</v>
      </c>
      <c r="D3" s="167"/>
      <c r="E3" s="167"/>
      <c r="F3" s="151" t="s">
        <v>119</v>
      </c>
    </row>
    <row r="4" spans="1:7" ht="20.100000000000001" customHeight="1">
      <c r="A4" s="155"/>
      <c r="B4" s="155"/>
      <c r="C4" s="10" t="s">
        <v>116</v>
      </c>
      <c r="D4" s="10" t="s">
        <v>117</v>
      </c>
      <c r="E4" s="10" t="s">
        <v>118</v>
      </c>
      <c r="F4" s="152"/>
    </row>
    <row r="5" spans="1:7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7</v>
      </c>
    </row>
    <row r="6" spans="1:7" ht="28.5" customHeight="1">
      <c r="A6" s="19">
        <v>1</v>
      </c>
      <c r="B6" s="18" t="s">
        <v>345</v>
      </c>
      <c r="C6" s="59"/>
      <c r="D6" s="59"/>
      <c r="E6" s="59"/>
      <c r="F6" s="56">
        <f>SUM(C6:E6)</f>
        <v>0</v>
      </c>
    </row>
    <row r="7" spans="1:7">
      <c r="A7" s="19">
        <v>2</v>
      </c>
      <c r="B7" s="18" t="s">
        <v>346</v>
      </c>
      <c r="C7" s="59"/>
      <c r="D7" s="59"/>
      <c r="E7" s="59"/>
      <c r="F7" s="56">
        <f>SUM(C7:E7)</f>
        <v>0</v>
      </c>
    </row>
    <row r="8" spans="1:7">
      <c r="A8" s="19">
        <v>3</v>
      </c>
      <c r="B8" s="18" t="s">
        <v>347</v>
      </c>
      <c r="C8" s="59"/>
      <c r="D8" s="59"/>
      <c r="E8" s="59"/>
      <c r="F8" s="56">
        <f>SUM(C8:E8)</f>
        <v>0</v>
      </c>
    </row>
    <row r="9" spans="1:7">
      <c r="A9" s="162" t="s">
        <v>119</v>
      </c>
      <c r="B9" s="163"/>
      <c r="C9" s="56">
        <f>SUM(C6:C8)</f>
        <v>0</v>
      </c>
      <c r="D9" s="56">
        <f>SUM(D6:D8)</f>
        <v>0</v>
      </c>
      <c r="E9" s="56">
        <f>SUM(E6:E8)</f>
        <v>0</v>
      </c>
      <c r="F9" s="18"/>
    </row>
  </sheetData>
  <sheetProtection algorithmName="SHA-512" hashValue="OcKMTkfj5DtE0mDXNmRcYlA9pGLrwmCdidLQCDEFBi6Fj66vHbWcoQOWdw9bfDVtRbEoFYI21t7au+KwEwf84g==" saltValue="Cglal13MFqaa5GnKUhDbYA==" spinCount="100000" sheet="1" objects="1" scenarios="1" formatCells="0" formatColumns="0" formatRows="0"/>
  <mergeCells count="5">
    <mergeCell ref="A3:A4"/>
    <mergeCell ref="B3:B4"/>
    <mergeCell ref="C3:E3"/>
    <mergeCell ref="F3:F4"/>
    <mergeCell ref="A9:B9"/>
  </mergeCells>
  <dataValidations count="1">
    <dataValidation type="whole" operator="greaterThanOrEqual" allowBlank="1" showInputMessage="1" showErrorMessage="1" prompt="Harus diisi Angka" sqref="C6:E8" xr:uid="{00000000-0002-0000-2400-000000000000}">
      <formula1>0</formula1>
    </dataValidation>
  </dataValidations>
  <hyperlinks>
    <hyperlink ref="G1" location="'Daftar Tabel'!A1" display="&lt;&lt;&lt; DAFTAR TABEL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209"/>
  <sheetViews>
    <sheetView workbookViewId="0">
      <selection activeCell="G1" sqref="G1"/>
    </sheetView>
  </sheetViews>
  <sheetFormatPr defaultColWidth="11.21875" defaultRowHeight="15.75"/>
  <cols>
    <col min="1" max="1" width="6.33203125" style="7" customWidth="1"/>
    <col min="2" max="2" width="22.77734375" style="7" customWidth="1"/>
    <col min="3" max="3" width="33.6640625" style="7" customWidth="1"/>
    <col min="4" max="4" width="17.21875" style="7" customWidth="1"/>
    <col min="5" max="5" width="20.33203125" style="7" customWidth="1"/>
    <col min="6" max="6" width="10" style="7" customWidth="1"/>
    <col min="7" max="7" width="14.77734375" style="7" customWidth="1"/>
    <col min="8" max="8" width="11.21875" style="7"/>
  </cols>
  <sheetData>
    <row r="1" spans="1:7">
      <c r="A1" s="6" t="s">
        <v>85</v>
      </c>
      <c r="G1" s="14" t="s">
        <v>87</v>
      </c>
    </row>
    <row r="2" spans="1:7" hidden="1">
      <c r="A2" s="6"/>
      <c r="G2" s="16"/>
    </row>
    <row r="3" spans="1:7" hidden="1">
      <c r="A3" s="6"/>
      <c r="C3" s="7" t="s">
        <v>88</v>
      </c>
      <c r="E3" s="7" t="s">
        <v>116</v>
      </c>
      <c r="F3" s="7" t="s">
        <v>262</v>
      </c>
      <c r="G3" s="16"/>
    </row>
    <row r="4" spans="1:7" hidden="1">
      <c r="A4" s="6"/>
      <c r="E4" s="7" t="s">
        <v>117</v>
      </c>
      <c r="F4" s="7" t="s">
        <v>264</v>
      </c>
      <c r="G4" s="16"/>
    </row>
    <row r="5" spans="1:7" hidden="1">
      <c r="A5" s="6"/>
      <c r="E5" s="7" t="s">
        <v>118</v>
      </c>
      <c r="F5" s="7" t="s">
        <v>266</v>
      </c>
      <c r="G5" s="16"/>
    </row>
    <row r="6" spans="1:7">
      <c r="A6" s="6"/>
      <c r="G6" s="16"/>
    </row>
    <row r="7" spans="1:7" ht="16.149999999999999" customHeight="1">
      <c r="A7" s="154" t="s">
        <v>125</v>
      </c>
      <c r="B7" s="151" t="s">
        <v>171</v>
      </c>
      <c r="C7" s="151" t="s">
        <v>395</v>
      </c>
      <c r="D7" s="151" t="s">
        <v>349</v>
      </c>
      <c r="E7" s="151" t="s">
        <v>350</v>
      </c>
      <c r="F7" s="151" t="s">
        <v>396</v>
      </c>
    </row>
    <row r="8" spans="1:7" ht="25.9" customHeight="1">
      <c r="A8" s="155"/>
      <c r="B8" s="152"/>
      <c r="C8" s="152"/>
      <c r="D8" s="152"/>
      <c r="E8" s="152"/>
      <c r="F8" s="152"/>
    </row>
    <row r="9" spans="1:7">
      <c r="A9" s="15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</row>
    <row r="10" spans="1:7">
      <c r="A10" s="17">
        <v>1</v>
      </c>
      <c r="B10" s="46"/>
      <c r="C10" s="46"/>
      <c r="D10" s="46"/>
      <c r="E10" s="71"/>
      <c r="F10" s="53"/>
    </row>
    <row r="11" spans="1:7">
      <c r="A11" s="17">
        <v>2</v>
      </c>
      <c r="B11" s="46"/>
      <c r="C11" s="46"/>
      <c r="D11" s="46"/>
      <c r="E11" s="71"/>
      <c r="F11" s="53"/>
    </row>
    <row r="12" spans="1:7">
      <c r="A12" s="17">
        <v>3</v>
      </c>
      <c r="B12" s="46"/>
      <c r="C12" s="46"/>
      <c r="D12" s="46"/>
      <c r="E12" s="71"/>
      <c r="F12" s="53"/>
    </row>
    <row r="13" spans="1:7">
      <c r="A13" s="17">
        <v>4</v>
      </c>
      <c r="B13" s="46"/>
      <c r="C13" s="46"/>
      <c r="D13" s="46"/>
      <c r="E13" s="71"/>
      <c r="F13" s="53"/>
    </row>
    <row r="14" spans="1:7">
      <c r="A14" s="17">
        <v>5</v>
      </c>
      <c r="B14" s="46"/>
      <c r="C14" s="46"/>
      <c r="D14" s="46"/>
      <c r="E14" s="71"/>
      <c r="F14" s="53"/>
    </row>
    <row r="15" spans="1:7">
      <c r="A15" s="17">
        <v>6</v>
      </c>
      <c r="B15" s="46"/>
      <c r="C15" s="46"/>
      <c r="D15" s="46"/>
      <c r="E15" s="71"/>
      <c r="F15" s="53"/>
    </row>
    <row r="16" spans="1:7">
      <c r="A16" s="17">
        <v>7</v>
      </c>
      <c r="B16" s="46"/>
      <c r="C16" s="46"/>
      <c r="D16" s="46"/>
      <c r="E16" s="71"/>
      <c r="F16" s="53"/>
    </row>
    <row r="17" spans="1:9">
      <c r="A17" s="17">
        <v>8</v>
      </c>
      <c r="B17" s="46"/>
      <c r="C17" s="46"/>
      <c r="D17" s="46"/>
      <c r="E17" s="71"/>
      <c r="F17" s="53"/>
    </row>
    <row r="18" spans="1:9">
      <c r="A18" s="17">
        <v>9</v>
      </c>
      <c r="B18" s="46"/>
      <c r="C18" s="46"/>
      <c r="D18" s="46"/>
      <c r="E18" s="71"/>
      <c r="F18" s="53"/>
    </row>
    <row r="19" spans="1:9">
      <c r="A19" s="17">
        <v>10</v>
      </c>
      <c r="B19" s="46"/>
      <c r="C19" s="46"/>
      <c r="D19" s="46"/>
      <c r="E19" s="71"/>
      <c r="F19" s="53"/>
      <c r="I19" s="89"/>
    </row>
    <row r="20" spans="1:9">
      <c r="A20" s="17">
        <v>11</v>
      </c>
      <c r="B20" s="46"/>
      <c r="C20" s="46"/>
      <c r="D20" s="46"/>
      <c r="E20" s="71"/>
      <c r="F20" s="53"/>
    </row>
    <row r="21" spans="1:9">
      <c r="A21" s="17">
        <v>12</v>
      </c>
      <c r="B21" s="46"/>
      <c r="C21" s="46"/>
      <c r="D21" s="46"/>
      <c r="E21" s="71"/>
      <c r="F21" s="53"/>
    </row>
    <row r="22" spans="1:9">
      <c r="A22" s="17">
        <v>13</v>
      </c>
      <c r="B22" s="46"/>
      <c r="C22" s="46"/>
      <c r="D22" s="46"/>
      <c r="E22" s="71"/>
      <c r="F22" s="53"/>
    </row>
    <row r="23" spans="1:9">
      <c r="A23" s="17">
        <v>14</v>
      </c>
      <c r="B23" s="46"/>
      <c r="C23" s="46"/>
      <c r="D23" s="46"/>
      <c r="E23" s="71"/>
      <c r="F23" s="53"/>
    </row>
    <row r="24" spans="1:9">
      <c r="A24" s="17">
        <v>15</v>
      </c>
      <c r="B24" s="46"/>
      <c r="C24" s="46"/>
      <c r="D24" s="46"/>
      <c r="E24" s="71"/>
      <c r="F24" s="53"/>
    </row>
    <row r="25" spans="1:9">
      <c r="A25" s="17">
        <v>16</v>
      </c>
      <c r="B25" s="46"/>
      <c r="C25" s="46"/>
      <c r="D25" s="46"/>
      <c r="E25" s="71"/>
      <c r="F25" s="53"/>
    </row>
    <row r="26" spans="1:9">
      <c r="A26" s="17">
        <v>17</v>
      </c>
      <c r="B26" s="46"/>
      <c r="C26" s="46"/>
      <c r="D26" s="46"/>
      <c r="E26" s="71"/>
      <c r="F26" s="53"/>
    </row>
    <row r="27" spans="1:9">
      <c r="A27" s="17">
        <v>18</v>
      </c>
      <c r="B27" s="46"/>
      <c r="C27" s="46"/>
      <c r="D27" s="46"/>
      <c r="E27" s="71"/>
      <c r="F27" s="53"/>
    </row>
    <row r="28" spans="1:9">
      <c r="A28" s="17">
        <v>19</v>
      </c>
      <c r="B28" s="46"/>
      <c r="C28" s="46"/>
      <c r="D28" s="46"/>
      <c r="E28" s="71"/>
      <c r="F28" s="53"/>
    </row>
    <row r="29" spans="1:9">
      <c r="A29" s="17">
        <v>20</v>
      </c>
      <c r="B29" s="46"/>
      <c r="C29" s="46"/>
      <c r="D29" s="46"/>
      <c r="E29" s="71"/>
      <c r="F29" s="53"/>
    </row>
    <row r="30" spans="1:9">
      <c r="A30" s="17">
        <v>21</v>
      </c>
      <c r="B30" s="46"/>
      <c r="C30" s="46"/>
      <c r="D30" s="46"/>
      <c r="E30" s="71"/>
      <c r="F30" s="53"/>
    </row>
    <row r="31" spans="1:9">
      <c r="A31" s="17">
        <v>22</v>
      </c>
      <c r="B31" s="46"/>
      <c r="C31" s="46"/>
      <c r="D31" s="46"/>
      <c r="E31" s="71"/>
      <c r="F31" s="53"/>
    </row>
    <row r="32" spans="1:9">
      <c r="A32" s="17">
        <v>23</v>
      </c>
      <c r="B32" s="46"/>
      <c r="C32" s="46"/>
      <c r="D32" s="46"/>
      <c r="E32" s="71"/>
      <c r="F32" s="53"/>
    </row>
    <row r="33" spans="1:6">
      <c r="A33" s="17">
        <v>24</v>
      </c>
      <c r="B33" s="46"/>
      <c r="C33" s="46"/>
      <c r="D33" s="46"/>
      <c r="E33" s="71"/>
      <c r="F33" s="53"/>
    </row>
    <row r="34" spans="1:6">
      <c r="A34" s="17">
        <v>25</v>
      </c>
      <c r="B34" s="46"/>
      <c r="C34" s="46"/>
      <c r="D34" s="46"/>
      <c r="E34" s="71"/>
      <c r="F34" s="53"/>
    </row>
    <row r="35" spans="1:6">
      <c r="A35" s="17">
        <v>26</v>
      </c>
      <c r="B35" s="46"/>
      <c r="C35" s="46"/>
      <c r="D35" s="46"/>
      <c r="E35" s="71"/>
      <c r="F35" s="53"/>
    </row>
    <row r="36" spans="1:6">
      <c r="A36" s="17">
        <v>27</v>
      </c>
      <c r="B36" s="46"/>
      <c r="C36" s="46"/>
      <c r="D36" s="46"/>
      <c r="E36" s="71"/>
      <c r="F36" s="53"/>
    </row>
    <row r="37" spans="1:6">
      <c r="A37" s="17">
        <v>28</v>
      </c>
      <c r="B37" s="46"/>
      <c r="C37" s="46"/>
      <c r="D37" s="46"/>
      <c r="E37" s="71"/>
      <c r="F37" s="53"/>
    </row>
    <row r="38" spans="1:6">
      <c r="A38" s="17">
        <v>29</v>
      </c>
      <c r="B38" s="46"/>
      <c r="C38" s="46"/>
      <c r="D38" s="46"/>
      <c r="E38" s="71"/>
      <c r="F38" s="53"/>
    </row>
    <row r="39" spans="1:6">
      <c r="A39" s="17">
        <v>30</v>
      </c>
      <c r="B39" s="46"/>
      <c r="C39" s="46"/>
      <c r="D39" s="46"/>
      <c r="E39" s="71"/>
      <c r="F39" s="53"/>
    </row>
    <row r="40" spans="1:6">
      <c r="A40" s="17">
        <v>31</v>
      </c>
      <c r="B40" s="46"/>
      <c r="C40" s="46"/>
      <c r="D40" s="46"/>
      <c r="E40" s="71"/>
      <c r="F40" s="53"/>
    </row>
    <row r="41" spans="1:6">
      <c r="A41" s="17">
        <v>32</v>
      </c>
      <c r="B41" s="46"/>
      <c r="C41" s="46"/>
      <c r="D41" s="46"/>
      <c r="E41" s="71"/>
      <c r="F41" s="53"/>
    </row>
    <row r="42" spans="1:6">
      <c r="A42" s="17">
        <v>33</v>
      </c>
      <c r="B42" s="46"/>
      <c r="C42" s="46"/>
      <c r="D42" s="46"/>
      <c r="E42" s="71"/>
      <c r="F42" s="53"/>
    </row>
    <row r="43" spans="1:6">
      <c r="A43" s="17">
        <v>34</v>
      </c>
      <c r="B43" s="46"/>
      <c r="C43" s="46"/>
      <c r="D43" s="46"/>
      <c r="E43" s="71"/>
      <c r="F43" s="53"/>
    </row>
    <row r="44" spans="1:6">
      <c r="A44" s="17">
        <v>35</v>
      </c>
      <c r="B44" s="46"/>
      <c r="C44" s="46"/>
      <c r="D44" s="46"/>
      <c r="E44" s="71"/>
      <c r="F44" s="53"/>
    </row>
    <row r="45" spans="1:6">
      <c r="A45" s="17">
        <v>36</v>
      </c>
      <c r="B45" s="46"/>
      <c r="C45" s="46"/>
      <c r="D45" s="46"/>
      <c r="E45" s="71"/>
      <c r="F45" s="53"/>
    </row>
    <row r="46" spans="1:6">
      <c r="A46" s="17">
        <v>37</v>
      </c>
      <c r="B46" s="46"/>
      <c r="C46" s="46"/>
      <c r="D46" s="46"/>
      <c r="E46" s="71"/>
      <c r="F46" s="53"/>
    </row>
    <row r="47" spans="1:6">
      <c r="A47" s="17">
        <v>38</v>
      </c>
      <c r="B47" s="46"/>
      <c r="C47" s="46"/>
      <c r="D47" s="46"/>
      <c r="E47" s="71"/>
      <c r="F47" s="53"/>
    </row>
    <row r="48" spans="1:6">
      <c r="A48" s="17">
        <v>39</v>
      </c>
      <c r="B48" s="46"/>
      <c r="C48" s="46"/>
      <c r="D48" s="46"/>
      <c r="E48" s="71"/>
      <c r="F48" s="53"/>
    </row>
    <row r="49" spans="1:6">
      <c r="A49" s="17">
        <v>40</v>
      </c>
      <c r="B49" s="46"/>
      <c r="C49" s="46"/>
      <c r="D49" s="46"/>
      <c r="E49" s="71"/>
      <c r="F49" s="53"/>
    </row>
    <row r="50" spans="1:6">
      <c r="A50" s="17">
        <v>41</v>
      </c>
      <c r="B50" s="46"/>
      <c r="C50" s="46"/>
      <c r="D50" s="46"/>
      <c r="E50" s="71"/>
      <c r="F50" s="53"/>
    </row>
    <row r="51" spans="1:6">
      <c r="A51" s="17">
        <v>42</v>
      </c>
      <c r="B51" s="46"/>
      <c r="C51" s="46"/>
      <c r="D51" s="46"/>
      <c r="E51" s="71"/>
      <c r="F51" s="53"/>
    </row>
    <row r="52" spans="1:6">
      <c r="A52" s="17">
        <v>43</v>
      </c>
      <c r="B52" s="46"/>
      <c r="C52" s="46"/>
      <c r="D52" s="46"/>
      <c r="E52" s="71"/>
      <c r="F52" s="53"/>
    </row>
    <row r="53" spans="1:6">
      <c r="A53" s="17">
        <v>44</v>
      </c>
      <c r="B53" s="46"/>
      <c r="C53" s="46"/>
      <c r="D53" s="46"/>
      <c r="E53" s="71"/>
      <c r="F53" s="53"/>
    </row>
    <row r="54" spans="1:6">
      <c r="A54" s="17">
        <v>45</v>
      </c>
      <c r="B54" s="46"/>
      <c r="C54" s="46"/>
      <c r="D54" s="46"/>
      <c r="E54" s="71"/>
      <c r="F54" s="53"/>
    </row>
    <row r="55" spans="1:6">
      <c r="A55" s="17">
        <v>46</v>
      </c>
      <c r="B55" s="46"/>
      <c r="C55" s="46"/>
      <c r="D55" s="46"/>
      <c r="E55" s="71"/>
      <c r="F55" s="53"/>
    </row>
    <row r="56" spans="1:6">
      <c r="A56" s="17">
        <v>47</v>
      </c>
      <c r="B56" s="46"/>
      <c r="C56" s="46"/>
      <c r="D56" s="46"/>
      <c r="E56" s="71"/>
      <c r="F56" s="53"/>
    </row>
    <row r="57" spans="1:6">
      <c r="A57" s="17">
        <v>48</v>
      </c>
      <c r="B57" s="46"/>
      <c r="C57" s="46"/>
      <c r="D57" s="46"/>
      <c r="E57" s="71"/>
      <c r="F57" s="53"/>
    </row>
    <row r="58" spans="1:6">
      <c r="A58" s="17">
        <v>49</v>
      </c>
      <c r="B58" s="46"/>
      <c r="C58" s="46"/>
      <c r="D58" s="46"/>
      <c r="E58" s="71"/>
      <c r="F58" s="53"/>
    </row>
    <row r="59" spans="1:6">
      <c r="A59" s="17">
        <v>50</v>
      </c>
      <c r="B59" s="46"/>
      <c r="C59" s="46"/>
      <c r="D59" s="46"/>
      <c r="E59" s="71"/>
      <c r="F59" s="53"/>
    </row>
    <row r="60" spans="1:6">
      <c r="A60" s="17">
        <v>51</v>
      </c>
      <c r="B60" s="46"/>
      <c r="C60" s="46"/>
      <c r="D60" s="46"/>
      <c r="E60" s="71"/>
      <c r="F60" s="53"/>
    </row>
    <row r="61" spans="1:6">
      <c r="A61" s="17">
        <v>52</v>
      </c>
      <c r="B61" s="46"/>
      <c r="C61" s="46"/>
      <c r="D61" s="46"/>
      <c r="E61" s="71"/>
      <c r="F61" s="53"/>
    </row>
    <row r="62" spans="1:6">
      <c r="A62" s="17">
        <v>53</v>
      </c>
      <c r="B62" s="46"/>
      <c r="C62" s="46"/>
      <c r="D62" s="46"/>
      <c r="E62" s="71"/>
      <c r="F62" s="53"/>
    </row>
    <row r="63" spans="1:6">
      <c r="A63" s="17">
        <v>54</v>
      </c>
      <c r="B63" s="46"/>
      <c r="C63" s="46"/>
      <c r="D63" s="46"/>
      <c r="E63" s="71"/>
      <c r="F63" s="53"/>
    </row>
    <row r="64" spans="1:6">
      <c r="A64" s="17">
        <v>55</v>
      </c>
      <c r="B64" s="46"/>
      <c r="C64" s="46"/>
      <c r="D64" s="46"/>
      <c r="E64" s="71"/>
      <c r="F64" s="53"/>
    </row>
    <row r="65" spans="1:6">
      <c r="A65" s="17">
        <v>56</v>
      </c>
      <c r="B65" s="46"/>
      <c r="C65" s="46"/>
      <c r="D65" s="46"/>
      <c r="E65" s="71"/>
      <c r="F65" s="53"/>
    </row>
    <row r="66" spans="1:6">
      <c r="A66" s="17">
        <v>57</v>
      </c>
      <c r="B66" s="46"/>
      <c r="C66" s="46"/>
      <c r="D66" s="46"/>
      <c r="E66" s="71"/>
      <c r="F66" s="53"/>
    </row>
    <row r="67" spans="1:6">
      <c r="A67" s="17">
        <v>58</v>
      </c>
      <c r="B67" s="46"/>
      <c r="C67" s="46"/>
      <c r="D67" s="46"/>
      <c r="E67" s="71"/>
      <c r="F67" s="53"/>
    </row>
    <row r="68" spans="1:6">
      <c r="A68" s="17">
        <v>59</v>
      </c>
      <c r="B68" s="46"/>
      <c r="C68" s="46"/>
      <c r="D68" s="46"/>
      <c r="E68" s="71"/>
      <c r="F68" s="53"/>
    </row>
    <row r="69" spans="1:6">
      <c r="A69" s="17">
        <v>60</v>
      </c>
      <c r="B69" s="46"/>
      <c r="C69" s="46"/>
      <c r="D69" s="46"/>
      <c r="E69" s="71"/>
      <c r="F69" s="53"/>
    </row>
    <row r="70" spans="1:6">
      <c r="A70" s="17">
        <v>61</v>
      </c>
      <c r="B70" s="46"/>
      <c r="C70" s="46"/>
      <c r="D70" s="46"/>
      <c r="E70" s="71"/>
      <c r="F70" s="53"/>
    </row>
    <row r="71" spans="1:6">
      <c r="A71" s="17">
        <v>62</v>
      </c>
      <c r="B71" s="46"/>
      <c r="C71" s="46"/>
      <c r="D71" s="46"/>
      <c r="E71" s="71"/>
      <c r="F71" s="53"/>
    </row>
    <row r="72" spans="1:6">
      <c r="A72" s="17">
        <v>63</v>
      </c>
      <c r="B72" s="46"/>
      <c r="C72" s="46"/>
      <c r="D72" s="46"/>
      <c r="E72" s="71"/>
      <c r="F72" s="53"/>
    </row>
    <row r="73" spans="1:6">
      <c r="A73" s="17">
        <v>64</v>
      </c>
      <c r="B73" s="46"/>
      <c r="C73" s="46"/>
      <c r="D73" s="46"/>
      <c r="E73" s="71"/>
      <c r="F73" s="53"/>
    </row>
    <row r="74" spans="1:6">
      <c r="A74" s="17">
        <v>65</v>
      </c>
      <c r="B74" s="46"/>
      <c r="C74" s="46"/>
      <c r="D74" s="46"/>
      <c r="E74" s="71"/>
      <c r="F74" s="53"/>
    </row>
    <row r="75" spans="1:6">
      <c r="A75" s="17">
        <v>66</v>
      </c>
      <c r="B75" s="46"/>
      <c r="C75" s="46"/>
      <c r="D75" s="46"/>
      <c r="E75" s="71"/>
      <c r="F75" s="53"/>
    </row>
    <row r="76" spans="1:6">
      <c r="A76" s="17">
        <v>67</v>
      </c>
      <c r="B76" s="46"/>
      <c r="C76" s="46"/>
      <c r="D76" s="46"/>
      <c r="E76" s="71"/>
      <c r="F76" s="53"/>
    </row>
    <row r="77" spans="1:6">
      <c r="A77" s="17">
        <v>68</v>
      </c>
      <c r="B77" s="46"/>
      <c r="C77" s="46"/>
      <c r="D77" s="46"/>
      <c r="E77" s="71"/>
      <c r="F77" s="53"/>
    </row>
    <row r="78" spans="1:6">
      <c r="A78" s="17">
        <v>69</v>
      </c>
      <c r="B78" s="46"/>
      <c r="C78" s="46"/>
      <c r="D78" s="46"/>
      <c r="E78" s="71"/>
      <c r="F78" s="53"/>
    </row>
    <row r="79" spans="1:6">
      <c r="A79" s="17">
        <v>70</v>
      </c>
      <c r="B79" s="46"/>
      <c r="C79" s="46"/>
      <c r="D79" s="46"/>
      <c r="E79" s="71"/>
      <c r="F79" s="53"/>
    </row>
    <row r="80" spans="1:6">
      <c r="A80" s="17">
        <v>71</v>
      </c>
      <c r="B80" s="46"/>
      <c r="C80" s="46"/>
      <c r="D80" s="46"/>
      <c r="E80" s="71"/>
      <c r="F80" s="53"/>
    </row>
    <row r="81" spans="1:6">
      <c r="A81" s="17">
        <v>72</v>
      </c>
      <c r="B81" s="46"/>
      <c r="C81" s="46"/>
      <c r="D81" s="46"/>
      <c r="E81" s="71"/>
      <c r="F81" s="53"/>
    </row>
    <row r="82" spans="1:6">
      <c r="A82" s="17">
        <v>73</v>
      </c>
      <c r="B82" s="46"/>
      <c r="C82" s="46"/>
      <c r="D82" s="46"/>
      <c r="E82" s="71"/>
      <c r="F82" s="53"/>
    </row>
    <row r="83" spans="1:6">
      <c r="A83" s="17">
        <v>74</v>
      </c>
      <c r="B83" s="46"/>
      <c r="C83" s="46"/>
      <c r="D83" s="46"/>
      <c r="E83" s="71"/>
      <c r="F83" s="53"/>
    </row>
    <row r="84" spans="1:6">
      <c r="A84" s="17">
        <v>75</v>
      </c>
      <c r="B84" s="46"/>
      <c r="C84" s="46"/>
      <c r="D84" s="46"/>
      <c r="E84" s="71"/>
      <c r="F84" s="53"/>
    </row>
    <row r="85" spans="1:6">
      <c r="A85" s="17">
        <v>76</v>
      </c>
      <c r="B85" s="46"/>
      <c r="C85" s="46"/>
      <c r="D85" s="46"/>
      <c r="E85" s="71"/>
      <c r="F85" s="53"/>
    </row>
    <row r="86" spans="1:6">
      <c r="A86" s="17">
        <v>77</v>
      </c>
      <c r="B86" s="46"/>
      <c r="C86" s="46"/>
      <c r="D86" s="46"/>
      <c r="E86" s="71"/>
      <c r="F86" s="53"/>
    </row>
    <row r="87" spans="1:6">
      <c r="A87" s="17">
        <v>78</v>
      </c>
      <c r="B87" s="46"/>
      <c r="C87" s="46"/>
      <c r="D87" s="46"/>
      <c r="E87" s="71"/>
      <c r="F87" s="53"/>
    </row>
    <row r="88" spans="1:6">
      <c r="A88" s="17">
        <v>79</v>
      </c>
      <c r="B88" s="46"/>
      <c r="C88" s="46"/>
      <c r="D88" s="46"/>
      <c r="E88" s="71"/>
      <c r="F88" s="53"/>
    </row>
    <row r="89" spans="1:6">
      <c r="A89" s="17">
        <v>80</v>
      </c>
      <c r="B89" s="46"/>
      <c r="C89" s="46"/>
      <c r="D89" s="46"/>
      <c r="E89" s="71"/>
      <c r="F89" s="53"/>
    </row>
    <row r="90" spans="1:6">
      <c r="A90" s="17">
        <v>81</v>
      </c>
      <c r="B90" s="46"/>
      <c r="C90" s="46"/>
      <c r="D90" s="46"/>
      <c r="E90" s="71"/>
      <c r="F90" s="53"/>
    </row>
    <row r="91" spans="1:6">
      <c r="A91" s="17">
        <v>82</v>
      </c>
      <c r="B91" s="46"/>
      <c r="C91" s="46"/>
      <c r="D91" s="46"/>
      <c r="E91" s="71"/>
      <c r="F91" s="53"/>
    </row>
    <row r="92" spans="1:6">
      <c r="A92" s="17">
        <v>83</v>
      </c>
      <c r="B92" s="46"/>
      <c r="C92" s="46"/>
      <c r="D92" s="46"/>
      <c r="E92" s="71"/>
      <c r="F92" s="53"/>
    </row>
    <row r="93" spans="1:6">
      <c r="A93" s="17">
        <v>84</v>
      </c>
      <c r="B93" s="46"/>
      <c r="C93" s="46"/>
      <c r="D93" s="46"/>
      <c r="E93" s="71"/>
      <c r="F93" s="53"/>
    </row>
    <row r="94" spans="1:6">
      <c r="A94" s="17">
        <v>85</v>
      </c>
      <c r="B94" s="46"/>
      <c r="C94" s="46"/>
      <c r="D94" s="46"/>
      <c r="E94" s="71"/>
      <c r="F94" s="53"/>
    </row>
    <row r="95" spans="1:6">
      <c r="A95" s="17">
        <v>86</v>
      </c>
      <c r="B95" s="46"/>
      <c r="C95" s="46"/>
      <c r="D95" s="46"/>
      <c r="E95" s="71"/>
      <c r="F95" s="53"/>
    </row>
    <row r="96" spans="1:6">
      <c r="A96" s="17">
        <v>87</v>
      </c>
      <c r="B96" s="46"/>
      <c r="C96" s="46"/>
      <c r="D96" s="46"/>
      <c r="E96" s="71"/>
      <c r="F96" s="53"/>
    </row>
    <row r="97" spans="1:6">
      <c r="A97" s="17">
        <v>88</v>
      </c>
      <c r="B97" s="46"/>
      <c r="C97" s="46"/>
      <c r="D97" s="46"/>
      <c r="E97" s="71"/>
      <c r="F97" s="53"/>
    </row>
    <row r="98" spans="1:6">
      <c r="A98" s="17">
        <v>89</v>
      </c>
      <c r="B98" s="46"/>
      <c r="C98" s="46"/>
      <c r="D98" s="46"/>
      <c r="E98" s="71"/>
      <c r="F98" s="53"/>
    </row>
    <row r="99" spans="1:6">
      <c r="A99" s="17">
        <v>90</v>
      </c>
      <c r="B99" s="46"/>
      <c r="C99" s="46"/>
      <c r="D99" s="46"/>
      <c r="E99" s="71"/>
      <c r="F99" s="53"/>
    </row>
    <row r="100" spans="1:6">
      <c r="A100" s="17">
        <v>91</v>
      </c>
      <c r="B100" s="46"/>
      <c r="C100" s="46"/>
      <c r="D100" s="46"/>
      <c r="E100" s="71"/>
      <c r="F100" s="53"/>
    </row>
    <row r="101" spans="1:6">
      <c r="A101" s="17">
        <v>92</v>
      </c>
      <c r="B101" s="46"/>
      <c r="C101" s="46"/>
      <c r="D101" s="46"/>
      <c r="E101" s="71"/>
      <c r="F101" s="53"/>
    </row>
    <row r="102" spans="1:6">
      <c r="A102" s="17">
        <v>93</v>
      </c>
      <c r="B102" s="46"/>
      <c r="C102" s="46"/>
      <c r="D102" s="46"/>
      <c r="E102" s="71"/>
      <c r="F102" s="53"/>
    </row>
    <row r="103" spans="1:6">
      <c r="A103" s="17">
        <v>94</v>
      </c>
      <c r="B103" s="46"/>
      <c r="C103" s="46"/>
      <c r="D103" s="46"/>
      <c r="E103" s="71"/>
      <c r="F103" s="53"/>
    </row>
    <row r="104" spans="1:6">
      <c r="A104" s="17">
        <v>95</v>
      </c>
      <c r="B104" s="46"/>
      <c r="C104" s="46"/>
      <c r="D104" s="46"/>
      <c r="E104" s="71"/>
      <c r="F104" s="53"/>
    </row>
    <row r="105" spans="1:6">
      <c r="A105" s="17">
        <v>96</v>
      </c>
      <c r="B105" s="46"/>
      <c r="C105" s="46"/>
      <c r="D105" s="46"/>
      <c r="E105" s="71"/>
      <c r="F105" s="53"/>
    </row>
    <row r="106" spans="1:6">
      <c r="A106" s="17">
        <v>97</v>
      </c>
      <c r="B106" s="46"/>
      <c r="C106" s="46"/>
      <c r="D106" s="46"/>
      <c r="E106" s="71"/>
      <c r="F106" s="53"/>
    </row>
    <row r="107" spans="1:6">
      <c r="A107" s="17">
        <v>98</v>
      </c>
      <c r="B107" s="46"/>
      <c r="C107" s="46"/>
      <c r="D107" s="46"/>
      <c r="E107" s="71"/>
      <c r="F107" s="53"/>
    </row>
    <row r="108" spans="1:6">
      <c r="A108" s="17">
        <v>99</v>
      </c>
      <c r="B108" s="46"/>
      <c r="C108" s="46"/>
      <c r="D108" s="46"/>
      <c r="E108" s="71"/>
      <c r="F108" s="53"/>
    </row>
    <row r="109" spans="1:6">
      <c r="A109" s="17">
        <v>100</v>
      </c>
      <c r="B109" s="46"/>
      <c r="C109" s="46"/>
      <c r="D109" s="46"/>
      <c r="E109" s="71"/>
      <c r="F109" s="53"/>
    </row>
    <row r="110" spans="1:6">
      <c r="A110" s="17">
        <v>101</v>
      </c>
      <c r="B110" s="46"/>
      <c r="C110" s="46"/>
      <c r="D110" s="46"/>
      <c r="E110" s="71"/>
      <c r="F110" s="53"/>
    </row>
    <row r="111" spans="1:6">
      <c r="A111" s="17">
        <v>102</v>
      </c>
      <c r="B111" s="46"/>
      <c r="C111" s="46"/>
      <c r="D111" s="46"/>
      <c r="E111" s="71"/>
      <c r="F111" s="53"/>
    </row>
    <row r="112" spans="1:6">
      <c r="A112" s="17">
        <v>103</v>
      </c>
      <c r="B112" s="46"/>
      <c r="C112" s="46"/>
      <c r="D112" s="46"/>
      <c r="E112" s="71"/>
      <c r="F112" s="53"/>
    </row>
    <row r="113" spans="1:6">
      <c r="A113" s="17">
        <v>104</v>
      </c>
      <c r="B113" s="46"/>
      <c r="C113" s="46"/>
      <c r="D113" s="46"/>
      <c r="E113" s="71"/>
      <c r="F113" s="53"/>
    </row>
    <row r="114" spans="1:6">
      <c r="A114" s="17">
        <v>105</v>
      </c>
      <c r="B114" s="46"/>
      <c r="C114" s="46"/>
      <c r="D114" s="46"/>
      <c r="E114" s="71"/>
      <c r="F114" s="53"/>
    </row>
    <row r="115" spans="1:6">
      <c r="A115" s="17">
        <v>106</v>
      </c>
      <c r="B115" s="46"/>
      <c r="C115" s="46"/>
      <c r="D115" s="46"/>
      <c r="E115" s="71"/>
      <c r="F115" s="53"/>
    </row>
    <row r="116" spans="1:6">
      <c r="A116" s="17">
        <v>107</v>
      </c>
      <c r="B116" s="46"/>
      <c r="C116" s="46"/>
      <c r="D116" s="46"/>
      <c r="E116" s="71"/>
      <c r="F116" s="53"/>
    </row>
    <row r="117" spans="1:6">
      <c r="A117" s="17">
        <v>108</v>
      </c>
      <c r="B117" s="46"/>
      <c r="C117" s="46"/>
      <c r="D117" s="46"/>
      <c r="E117" s="71"/>
      <c r="F117" s="53"/>
    </row>
    <row r="118" spans="1:6">
      <c r="A118" s="17">
        <v>109</v>
      </c>
      <c r="B118" s="46"/>
      <c r="C118" s="46"/>
      <c r="D118" s="46"/>
      <c r="E118" s="71"/>
      <c r="F118" s="53"/>
    </row>
    <row r="119" spans="1:6">
      <c r="A119" s="17">
        <v>110</v>
      </c>
      <c r="B119" s="46"/>
      <c r="C119" s="46"/>
      <c r="D119" s="46"/>
      <c r="E119" s="71"/>
      <c r="F119" s="53"/>
    </row>
    <row r="120" spans="1:6">
      <c r="A120" s="17">
        <v>111</v>
      </c>
      <c r="B120" s="46"/>
      <c r="C120" s="46"/>
      <c r="D120" s="46"/>
      <c r="E120" s="71"/>
      <c r="F120" s="53"/>
    </row>
    <row r="121" spans="1:6">
      <c r="A121" s="17">
        <v>112</v>
      </c>
      <c r="B121" s="46"/>
      <c r="C121" s="46"/>
      <c r="D121" s="46"/>
      <c r="E121" s="71"/>
      <c r="F121" s="53"/>
    </row>
    <row r="122" spans="1:6">
      <c r="A122" s="17">
        <v>113</v>
      </c>
      <c r="B122" s="46"/>
      <c r="C122" s="46"/>
      <c r="D122" s="46"/>
      <c r="E122" s="71"/>
      <c r="F122" s="53"/>
    </row>
    <row r="123" spans="1:6">
      <c r="A123" s="17">
        <v>114</v>
      </c>
      <c r="B123" s="46"/>
      <c r="C123" s="46"/>
      <c r="D123" s="46"/>
      <c r="E123" s="71"/>
      <c r="F123" s="53"/>
    </row>
    <row r="124" spans="1:6">
      <c r="A124" s="17">
        <v>115</v>
      </c>
      <c r="B124" s="46"/>
      <c r="C124" s="46"/>
      <c r="D124" s="46"/>
      <c r="E124" s="71"/>
      <c r="F124" s="53"/>
    </row>
    <row r="125" spans="1:6">
      <c r="A125" s="17">
        <v>116</v>
      </c>
      <c r="B125" s="46"/>
      <c r="C125" s="46"/>
      <c r="D125" s="46"/>
      <c r="E125" s="71"/>
      <c r="F125" s="53"/>
    </row>
    <row r="126" spans="1:6">
      <c r="A126" s="17">
        <v>117</v>
      </c>
      <c r="B126" s="46"/>
      <c r="C126" s="46"/>
      <c r="D126" s="46"/>
      <c r="E126" s="71"/>
      <c r="F126" s="53"/>
    </row>
    <row r="127" spans="1:6">
      <c r="A127" s="17">
        <v>118</v>
      </c>
      <c r="B127" s="46"/>
      <c r="C127" s="46"/>
      <c r="D127" s="46"/>
      <c r="E127" s="71"/>
      <c r="F127" s="53"/>
    </row>
    <row r="128" spans="1:6">
      <c r="A128" s="17">
        <v>119</v>
      </c>
      <c r="B128" s="46"/>
      <c r="C128" s="46"/>
      <c r="D128" s="46"/>
      <c r="E128" s="71"/>
      <c r="F128" s="53"/>
    </row>
    <row r="129" spans="1:6">
      <c r="A129" s="17">
        <v>120</v>
      </c>
      <c r="B129" s="46"/>
      <c r="C129" s="46"/>
      <c r="D129" s="46"/>
      <c r="E129" s="71"/>
      <c r="F129" s="53"/>
    </row>
    <row r="130" spans="1:6">
      <c r="A130" s="17">
        <v>121</v>
      </c>
      <c r="B130" s="46"/>
      <c r="C130" s="46"/>
      <c r="D130" s="46"/>
      <c r="E130" s="71"/>
      <c r="F130" s="53"/>
    </row>
    <row r="131" spans="1:6">
      <c r="A131" s="17">
        <v>122</v>
      </c>
      <c r="B131" s="46"/>
      <c r="C131" s="46"/>
      <c r="D131" s="46"/>
      <c r="E131" s="71"/>
      <c r="F131" s="53"/>
    </row>
    <row r="132" spans="1:6">
      <c r="A132" s="17">
        <v>123</v>
      </c>
      <c r="B132" s="46"/>
      <c r="C132" s="46"/>
      <c r="D132" s="46"/>
      <c r="E132" s="71"/>
      <c r="F132" s="53"/>
    </row>
    <row r="133" spans="1:6">
      <c r="A133" s="17">
        <v>124</v>
      </c>
      <c r="B133" s="46"/>
      <c r="C133" s="46"/>
      <c r="D133" s="46"/>
      <c r="E133" s="71"/>
      <c r="F133" s="53"/>
    </row>
    <row r="134" spans="1:6">
      <c r="A134" s="17">
        <v>125</v>
      </c>
      <c r="B134" s="46"/>
      <c r="C134" s="46"/>
      <c r="D134" s="46"/>
      <c r="E134" s="71"/>
      <c r="F134" s="53"/>
    </row>
    <row r="135" spans="1:6">
      <c r="A135" s="17">
        <v>126</v>
      </c>
      <c r="B135" s="46"/>
      <c r="C135" s="46"/>
      <c r="D135" s="46"/>
      <c r="E135" s="71"/>
      <c r="F135" s="53"/>
    </row>
    <row r="136" spans="1:6">
      <c r="A136" s="17">
        <v>127</v>
      </c>
      <c r="B136" s="46"/>
      <c r="C136" s="46"/>
      <c r="D136" s="46"/>
      <c r="E136" s="71"/>
      <c r="F136" s="53"/>
    </row>
    <row r="137" spans="1:6">
      <c r="A137" s="17">
        <v>128</v>
      </c>
      <c r="B137" s="46"/>
      <c r="C137" s="46"/>
      <c r="D137" s="46"/>
      <c r="E137" s="71"/>
      <c r="F137" s="53"/>
    </row>
    <row r="138" spans="1:6">
      <c r="A138" s="17">
        <v>129</v>
      </c>
      <c r="B138" s="46"/>
      <c r="C138" s="46"/>
      <c r="D138" s="46"/>
      <c r="E138" s="71"/>
      <c r="F138" s="53"/>
    </row>
    <row r="139" spans="1:6">
      <c r="A139" s="17">
        <v>130</v>
      </c>
      <c r="B139" s="46"/>
      <c r="C139" s="46"/>
      <c r="D139" s="46"/>
      <c r="E139" s="71"/>
      <c r="F139" s="53"/>
    </row>
    <row r="140" spans="1:6">
      <c r="A140" s="17">
        <v>131</v>
      </c>
      <c r="B140" s="46"/>
      <c r="C140" s="46"/>
      <c r="D140" s="46"/>
      <c r="E140" s="71"/>
      <c r="F140" s="53"/>
    </row>
    <row r="141" spans="1:6">
      <c r="A141" s="17">
        <v>132</v>
      </c>
      <c r="B141" s="46"/>
      <c r="C141" s="46"/>
      <c r="D141" s="46"/>
      <c r="E141" s="71"/>
      <c r="F141" s="53"/>
    </row>
    <row r="142" spans="1:6">
      <c r="A142" s="17">
        <v>133</v>
      </c>
      <c r="B142" s="46"/>
      <c r="C142" s="46"/>
      <c r="D142" s="46"/>
      <c r="E142" s="71"/>
      <c r="F142" s="53"/>
    </row>
    <row r="143" spans="1:6">
      <c r="A143" s="17">
        <v>134</v>
      </c>
      <c r="B143" s="46"/>
      <c r="C143" s="46"/>
      <c r="D143" s="46"/>
      <c r="E143" s="71"/>
      <c r="F143" s="53"/>
    </row>
    <row r="144" spans="1:6">
      <c r="A144" s="17">
        <v>135</v>
      </c>
      <c r="B144" s="46"/>
      <c r="C144" s="46"/>
      <c r="D144" s="46"/>
      <c r="E144" s="71"/>
      <c r="F144" s="53"/>
    </row>
    <row r="145" spans="1:6">
      <c r="A145" s="17">
        <v>136</v>
      </c>
      <c r="B145" s="46"/>
      <c r="C145" s="46"/>
      <c r="D145" s="46"/>
      <c r="E145" s="71"/>
      <c r="F145" s="53"/>
    </row>
    <row r="146" spans="1:6">
      <c r="A146" s="17">
        <v>137</v>
      </c>
      <c r="B146" s="46"/>
      <c r="C146" s="46"/>
      <c r="D146" s="46"/>
      <c r="E146" s="71"/>
      <c r="F146" s="53"/>
    </row>
    <row r="147" spans="1:6">
      <c r="A147" s="17">
        <v>138</v>
      </c>
      <c r="B147" s="46"/>
      <c r="C147" s="46"/>
      <c r="D147" s="46"/>
      <c r="E147" s="71"/>
      <c r="F147" s="53"/>
    </row>
    <row r="148" spans="1:6">
      <c r="A148" s="17">
        <v>139</v>
      </c>
      <c r="B148" s="46"/>
      <c r="C148" s="46"/>
      <c r="D148" s="46"/>
      <c r="E148" s="71"/>
      <c r="F148" s="53"/>
    </row>
    <row r="149" spans="1:6">
      <c r="A149" s="17">
        <v>140</v>
      </c>
      <c r="B149" s="46"/>
      <c r="C149" s="46"/>
      <c r="D149" s="46"/>
      <c r="E149" s="71"/>
      <c r="F149" s="53"/>
    </row>
    <row r="150" spans="1:6">
      <c r="A150" s="17">
        <v>141</v>
      </c>
      <c r="B150" s="46"/>
      <c r="C150" s="46"/>
      <c r="D150" s="46"/>
      <c r="E150" s="71"/>
      <c r="F150" s="53"/>
    </row>
    <row r="151" spans="1:6">
      <c r="A151" s="17">
        <v>142</v>
      </c>
      <c r="B151" s="46"/>
      <c r="C151" s="46"/>
      <c r="D151" s="46"/>
      <c r="E151" s="71"/>
      <c r="F151" s="53"/>
    </row>
    <row r="152" spans="1:6">
      <c r="A152" s="17">
        <v>143</v>
      </c>
      <c r="B152" s="46"/>
      <c r="C152" s="46"/>
      <c r="D152" s="46"/>
      <c r="E152" s="71"/>
      <c r="F152" s="53"/>
    </row>
    <row r="153" spans="1:6">
      <c r="A153" s="17">
        <v>144</v>
      </c>
      <c r="B153" s="46"/>
      <c r="C153" s="46"/>
      <c r="D153" s="46"/>
      <c r="E153" s="71"/>
      <c r="F153" s="53"/>
    </row>
    <row r="154" spans="1:6">
      <c r="A154" s="17">
        <v>145</v>
      </c>
      <c r="B154" s="46"/>
      <c r="C154" s="46"/>
      <c r="D154" s="46"/>
      <c r="E154" s="71"/>
      <c r="F154" s="53"/>
    </row>
    <row r="155" spans="1:6">
      <c r="A155" s="17">
        <v>146</v>
      </c>
      <c r="B155" s="46"/>
      <c r="C155" s="46"/>
      <c r="D155" s="46"/>
      <c r="E155" s="71"/>
      <c r="F155" s="53"/>
    </row>
    <row r="156" spans="1:6">
      <c r="A156" s="17">
        <v>147</v>
      </c>
      <c r="B156" s="46"/>
      <c r="C156" s="46"/>
      <c r="D156" s="46"/>
      <c r="E156" s="71"/>
      <c r="F156" s="53"/>
    </row>
    <row r="157" spans="1:6">
      <c r="A157" s="17">
        <v>148</v>
      </c>
      <c r="B157" s="46"/>
      <c r="C157" s="46"/>
      <c r="D157" s="46"/>
      <c r="E157" s="71"/>
      <c r="F157" s="53"/>
    </row>
    <row r="158" spans="1:6">
      <c r="A158" s="17">
        <v>149</v>
      </c>
      <c r="B158" s="46"/>
      <c r="C158" s="46"/>
      <c r="D158" s="46"/>
      <c r="E158" s="71"/>
      <c r="F158" s="53"/>
    </row>
    <row r="159" spans="1:6">
      <c r="A159" s="17">
        <v>150</v>
      </c>
      <c r="B159" s="46"/>
      <c r="C159" s="46"/>
      <c r="D159" s="46"/>
      <c r="E159" s="71"/>
      <c r="F159" s="53"/>
    </row>
    <row r="160" spans="1:6">
      <c r="A160" s="17">
        <v>151</v>
      </c>
      <c r="B160" s="46"/>
      <c r="C160" s="46"/>
      <c r="D160" s="46"/>
      <c r="E160" s="71"/>
      <c r="F160" s="53"/>
    </row>
    <row r="161" spans="1:6">
      <c r="A161" s="17">
        <v>152</v>
      </c>
      <c r="B161" s="46"/>
      <c r="C161" s="46"/>
      <c r="D161" s="46"/>
      <c r="E161" s="71"/>
      <c r="F161" s="53"/>
    </row>
    <row r="162" spans="1:6">
      <c r="A162" s="17">
        <v>153</v>
      </c>
      <c r="B162" s="46"/>
      <c r="C162" s="46"/>
      <c r="D162" s="46"/>
      <c r="E162" s="71"/>
      <c r="F162" s="53"/>
    </row>
    <row r="163" spans="1:6">
      <c r="A163" s="17">
        <v>154</v>
      </c>
      <c r="B163" s="46"/>
      <c r="C163" s="46"/>
      <c r="D163" s="46"/>
      <c r="E163" s="71"/>
      <c r="F163" s="53"/>
    </row>
    <row r="164" spans="1:6">
      <c r="A164" s="17">
        <v>155</v>
      </c>
      <c r="B164" s="46"/>
      <c r="C164" s="46"/>
      <c r="D164" s="46"/>
      <c r="E164" s="71"/>
      <c r="F164" s="53"/>
    </row>
    <row r="165" spans="1:6">
      <c r="A165" s="17">
        <v>156</v>
      </c>
      <c r="B165" s="46"/>
      <c r="C165" s="46"/>
      <c r="D165" s="46"/>
      <c r="E165" s="71"/>
      <c r="F165" s="53"/>
    </row>
    <row r="166" spans="1:6">
      <c r="A166" s="17">
        <v>157</v>
      </c>
      <c r="B166" s="46"/>
      <c r="C166" s="46"/>
      <c r="D166" s="46"/>
      <c r="E166" s="71"/>
      <c r="F166" s="53"/>
    </row>
    <row r="167" spans="1:6">
      <c r="A167" s="17">
        <v>158</v>
      </c>
      <c r="B167" s="46"/>
      <c r="C167" s="46"/>
      <c r="D167" s="46"/>
      <c r="E167" s="71"/>
      <c r="F167" s="53"/>
    </row>
    <row r="168" spans="1:6">
      <c r="A168" s="17">
        <v>159</v>
      </c>
      <c r="B168" s="46"/>
      <c r="C168" s="46"/>
      <c r="D168" s="46"/>
      <c r="E168" s="71"/>
      <c r="F168" s="53"/>
    </row>
    <row r="169" spans="1:6">
      <c r="A169" s="17">
        <v>160</v>
      </c>
      <c r="B169" s="46"/>
      <c r="C169" s="46"/>
      <c r="D169" s="46"/>
      <c r="E169" s="71"/>
      <c r="F169" s="53"/>
    </row>
    <row r="170" spans="1:6">
      <c r="A170" s="17">
        <v>161</v>
      </c>
      <c r="B170" s="46"/>
      <c r="C170" s="46"/>
      <c r="D170" s="46"/>
      <c r="E170" s="71"/>
      <c r="F170" s="53"/>
    </row>
    <row r="171" spans="1:6">
      <c r="A171" s="17">
        <v>162</v>
      </c>
      <c r="B171" s="46"/>
      <c r="C171" s="46"/>
      <c r="D171" s="46"/>
      <c r="E171" s="71"/>
      <c r="F171" s="53"/>
    </row>
    <row r="172" spans="1:6">
      <c r="A172" s="17">
        <v>163</v>
      </c>
      <c r="B172" s="46"/>
      <c r="C172" s="46"/>
      <c r="D172" s="46"/>
      <c r="E172" s="71"/>
      <c r="F172" s="53"/>
    </row>
    <row r="173" spans="1:6">
      <c r="A173" s="17">
        <v>164</v>
      </c>
      <c r="B173" s="46"/>
      <c r="C173" s="46"/>
      <c r="D173" s="46"/>
      <c r="E173" s="71"/>
      <c r="F173" s="53"/>
    </row>
    <row r="174" spans="1:6">
      <c r="A174" s="17">
        <v>165</v>
      </c>
      <c r="B174" s="46"/>
      <c r="C174" s="46"/>
      <c r="D174" s="46"/>
      <c r="E174" s="71"/>
      <c r="F174" s="53"/>
    </row>
    <row r="175" spans="1:6">
      <c r="A175" s="17">
        <v>166</v>
      </c>
      <c r="B175" s="46"/>
      <c r="C175" s="46"/>
      <c r="D175" s="46"/>
      <c r="E175" s="71"/>
      <c r="F175" s="53"/>
    </row>
    <row r="176" spans="1:6">
      <c r="A176" s="17">
        <v>167</v>
      </c>
      <c r="B176" s="46"/>
      <c r="C176" s="46"/>
      <c r="D176" s="46"/>
      <c r="E176" s="71"/>
      <c r="F176" s="53"/>
    </row>
    <row r="177" spans="1:6">
      <c r="A177" s="17">
        <v>168</v>
      </c>
      <c r="B177" s="46"/>
      <c r="C177" s="46"/>
      <c r="D177" s="46"/>
      <c r="E177" s="71"/>
      <c r="F177" s="53"/>
    </row>
    <row r="178" spans="1:6">
      <c r="A178" s="17">
        <v>169</v>
      </c>
      <c r="B178" s="46"/>
      <c r="C178" s="46"/>
      <c r="D178" s="46"/>
      <c r="E178" s="71"/>
      <c r="F178" s="53"/>
    </row>
    <row r="179" spans="1:6">
      <c r="A179" s="17">
        <v>170</v>
      </c>
      <c r="B179" s="46"/>
      <c r="C179" s="46"/>
      <c r="D179" s="46"/>
      <c r="E179" s="71"/>
      <c r="F179" s="53"/>
    </row>
    <row r="180" spans="1:6">
      <c r="A180" s="17">
        <v>171</v>
      </c>
      <c r="B180" s="46"/>
      <c r="C180" s="46"/>
      <c r="D180" s="46"/>
      <c r="E180" s="71"/>
      <c r="F180" s="53"/>
    </row>
    <row r="181" spans="1:6">
      <c r="A181" s="17">
        <v>172</v>
      </c>
      <c r="B181" s="46"/>
      <c r="C181" s="46"/>
      <c r="D181" s="46"/>
      <c r="E181" s="71"/>
      <c r="F181" s="53"/>
    </row>
    <row r="182" spans="1:6">
      <c r="A182" s="17">
        <v>173</v>
      </c>
      <c r="B182" s="46"/>
      <c r="C182" s="46"/>
      <c r="D182" s="46"/>
      <c r="E182" s="71"/>
      <c r="F182" s="53"/>
    </row>
    <row r="183" spans="1:6">
      <c r="A183" s="17">
        <v>174</v>
      </c>
      <c r="B183" s="46"/>
      <c r="C183" s="46"/>
      <c r="D183" s="46"/>
      <c r="E183" s="71"/>
      <c r="F183" s="53"/>
    </row>
    <row r="184" spans="1:6">
      <c r="A184" s="17">
        <v>175</v>
      </c>
      <c r="B184" s="46"/>
      <c r="C184" s="46"/>
      <c r="D184" s="46"/>
      <c r="E184" s="71"/>
      <c r="F184" s="53"/>
    </row>
    <row r="185" spans="1:6">
      <c r="A185" s="17">
        <v>176</v>
      </c>
      <c r="B185" s="46"/>
      <c r="C185" s="46"/>
      <c r="D185" s="46"/>
      <c r="E185" s="71"/>
      <c r="F185" s="53"/>
    </row>
    <row r="186" spans="1:6">
      <c r="A186" s="17">
        <v>177</v>
      </c>
      <c r="B186" s="46"/>
      <c r="C186" s="46"/>
      <c r="D186" s="46"/>
      <c r="E186" s="71"/>
      <c r="F186" s="53"/>
    </row>
    <row r="187" spans="1:6">
      <c r="A187" s="17">
        <v>178</v>
      </c>
      <c r="B187" s="46"/>
      <c r="C187" s="46"/>
      <c r="D187" s="46"/>
      <c r="E187" s="71"/>
      <c r="F187" s="53"/>
    </row>
    <row r="188" spans="1:6">
      <c r="A188" s="17">
        <v>179</v>
      </c>
      <c r="B188" s="46"/>
      <c r="C188" s="46"/>
      <c r="D188" s="46"/>
      <c r="E188" s="71"/>
      <c r="F188" s="53"/>
    </row>
    <row r="189" spans="1:6">
      <c r="A189" s="17">
        <v>180</v>
      </c>
      <c r="B189" s="46"/>
      <c r="C189" s="46"/>
      <c r="D189" s="46"/>
      <c r="E189" s="71"/>
      <c r="F189" s="53"/>
    </row>
    <row r="190" spans="1:6">
      <c r="A190" s="17">
        <v>181</v>
      </c>
      <c r="B190" s="46"/>
      <c r="C190" s="46"/>
      <c r="D190" s="46"/>
      <c r="E190" s="71"/>
      <c r="F190" s="53"/>
    </row>
    <row r="191" spans="1:6">
      <c r="A191" s="17">
        <v>182</v>
      </c>
      <c r="B191" s="46"/>
      <c r="C191" s="46"/>
      <c r="D191" s="46"/>
      <c r="E191" s="71"/>
      <c r="F191" s="53"/>
    </row>
    <row r="192" spans="1:6">
      <c r="A192" s="17">
        <v>183</v>
      </c>
      <c r="B192" s="46"/>
      <c r="C192" s="46"/>
      <c r="D192" s="46"/>
      <c r="E192" s="71"/>
      <c r="F192" s="53"/>
    </row>
    <row r="193" spans="1:6">
      <c r="A193" s="17">
        <v>184</v>
      </c>
      <c r="B193" s="46"/>
      <c r="C193" s="46"/>
      <c r="D193" s="46"/>
      <c r="E193" s="71"/>
      <c r="F193" s="53"/>
    </row>
    <row r="194" spans="1:6">
      <c r="A194" s="17">
        <v>185</v>
      </c>
      <c r="B194" s="46"/>
      <c r="C194" s="46"/>
      <c r="D194" s="46"/>
      <c r="E194" s="71"/>
      <c r="F194" s="53"/>
    </row>
    <row r="195" spans="1:6">
      <c r="A195" s="17">
        <v>186</v>
      </c>
      <c r="B195" s="46"/>
      <c r="C195" s="46"/>
      <c r="D195" s="46"/>
      <c r="E195" s="71"/>
      <c r="F195" s="53"/>
    </row>
    <row r="196" spans="1:6">
      <c r="A196" s="17">
        <v>187</v>
      </c>
      <c r="B196" s="46"/>
      <c r="C196" s="46"/>
      <c r="D196" s="46"/>
      <c r="E196" s="71"/>
      <c r="F196" s="53"/>
    </row>
    <row r="197" spans="1:6">
      <c r="A197" s="17">
        <v>188</v>
      </c>
      <c r="B197" s="46"/>
      <c r="C197" s="46"/>
      <c r="D197" s="46"/>
      <c r="E197" s="71"/>
      <c r="F197" s="53"/>
    </row>
    <row r="198" spans="1:6">
      <c r="A198" s="17">
        <v>189</v>
      </c>
      <c r="B198" s="46"/>
      <c r="C198" s="46"/>
      <c r="D198" s="46"/>
      <c r="E198" s="71"/>
      <c r="F198" s="53"/>
    </row>
    <row r="199" spans="1:6">
      <c r="A199" s="17">
        <v>190</v>
      </c>
      <c r="B199" s="46"/>
      <c r="C199" s="46"/>
      <c r="D199" s="46"/>
      <c r="E199" s="71"/>
      <c r="F199" s="53"/>
    </row>
    <row r="200" spans="1:6">
      <c r="A200" s="17">
        <v>191</v>
      </c>
      <c r="B200" s="46"/>
      <c r="C200" s="46"/>
      <c r="D200" s="46"/>
      <c r="E200" s="71"/>
      <c r="F200" s="53"/>
    </row>
    <row r="201" spans="1:6">
      <c r="A201" s="17">
        <v>192</v>
      </c>
      <c r="B201" s="46"/>
      <c r="C201" s="46"/>
      <c r="D201" s="46"/>
      <c r="E201" s="71"/>
      <c r="F201" s="53"/>
    </row>
    <row r="202" spans="1:6">
      <c r="A202" s="17">
        <v>193</v>
      </c>
      <c r="B202" s="46"/>
      <c r="C202" s="46"/>
      <c r="D202" s="46"/>
      <c r="E202" s="71"/>
      <c r="F202" s="53"/>
    </row>
    <row r="203" spans="1:6">
      <c r="A203" s="17">
        <v>194</v>
      </c>
      <c r="B203" s="46"/>
      <c r="C203" s="46"/>
      <c r="D203" s="46"/>
      <c r="E203" s="71"/>
      <c r="F203" s="53"/>
    </row>
    <row r="204" spans="1:6">
      <c r="A204" s="17">
        <v>195</v>
      </c>
      <c r="B204" s="46"/>
      <c r="C204" s="46"/>
      <c r="D204" s="46"/>
      <c r="E204" s="71"/>
      <c r="F204" s="53"/>
    </row>
    <row r="205" spans="1:6">
      <c r="A205" s="17">
        <v>196</v>
      </c>
      <c r="B205" s="46"/>
      <c r="C205" s="46"/>
      <c r="D205" s="46"/>
      <c r="E205" s="71"/>
      <c r="F205" s="53"/>
    </row>
    <row r="206" spans="1:6">
      <c r="A206" s="17">
        <v>197</v>
      </c>
      <c r="B206" s="46"/>
      <c r="C206" s="46"/>
      <c r="D206" s="46"/>
      <c r="E206" s="71"/>
      <c r="F206" s="53"/>
    </row>
    <row r="207" spans="1:6">
      <c r="A207" s="17">
        <v>198</v>
      </c>
      <c r="B207" s="46"/>
      <c r="C207" s="46"/>
      <c r="D207" s="46"/>
      <c r="E207" s="71"/>
      <c r="F207" s="53"/>
    </row>
    <row r="208" spans="1:6">
      <c r="A208" s="17">
        <v>199</v>
      </c>
      <c r="B208" s="46"/>
      <c r="C208" s="46"/>
      <c r="D208" s="46"/>
      <c r="E208" s="71"/>
      <c r="F208" s="53"/>
    </row>
    <row r="209" spans="1:6">
      <c r="A209" s="17">
        <v>200</v>
      </c>
      <c r="B209" s="46"/>
      <c r="C209" s="46"/>
      <c r="D209" s="46"/>
      <c r="E209" s="71"/>
      <c r="F209" s="53"/>
    </row>
  </sheetData>
  <sheetProtection algorithmName="SHA-512" hashValue="tKLHr9EOWgN7gUmri1+JZD4YXOgNVxeQZ06bS6PpA6FeQrtFr6JmfjQEq0PxqYYqSw6YmLhhvsGDSg46RrCZOw==" saltValue="a+atFfTYUdt0WieEXwcoZA==" spinCount="100000" sheet="1" formatCells="0" formatColumns="0" formatRows="0" insertHyperlinks="0"/>
  <mergeCells count="6">
    <mergeCell ref="F7:F8"/>
    <mergeCell ref="A7:A8"/>
    <mergeCell ref="B7:B8"/>
    <mergeCell ref="C7:C8"/>
    <mergeCell ref="D7:D8"/>
    <mergeCell ref="E7:E8"/>
  </mergeCells>
  <dataValidations count="4">
    <dataValidation allowBlank="1" showInputMessage="1" showErrorMessage="1" prompt="ditautkan dengan bukti pelibatan mahasiswa dalam PkM" sqref="C10:C209" xr:uid="{00000000-0002-0000-2500-000001000000}"/>
    <dataValidation allowBlank="1" showInputMessage="1" showErrorMessage="1" prompt="diisi nim dan nama mhs" sqref="D10:D209" xr:uid="{00000000-0002-0000-2500-000002000000}"/>
    <dataValidation allowBlank="1" showInputMessage="1" showErrorMessage="1" prompt="diisi dengan judul kegiatan yang melibatkan mahasiswa dalam kegiatan PkM DTPS" sqref="E10:E209" xr:uid="{00000000-0002-0000-2500-000003000000}"/>
    <dataValidation type="list" allowBlank="1" showInputMessage="1" showErrorMessage="1" sqref="F10:F209" xr:uid="{00000000-0002-0000-2500-000004000000}">
      <formula1>$E$2:$E$5</formula1>
    </dataValidation>
  </dataValidations>
  <hyperlinks>
    <hyperlink ref="G1" location="'Daftar Tabel'!A1" display="&lt;&lt;&lt; DAFTAR TABEL" xr:uid="{00000000-0004-0000-2500-000000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Nama DTPS mengacu pada sheet 6" xr:uid="{00000000-0002-0000-2500-000000000000}">
          <x14:formula1>
            <xm:f>'6'!$B$12:$B$111</xm:f>
          </x14:formula1>
          <xm:sqref>B10:B209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8"/>
  <sheetViews>
    <sheetView zoomScale="70" zoomScaleNormal="70" workbookViewId="0">
      <selection activeCell="O29" sqref="O29"/>
    </sheetView>
  </sheetViews>
  <sheetFormatPr defaultColWidth="11.21875" defaultRowHeight="15.75"/>
  <cols>
    <col min="1" max="1" width="8" style="7" customWidth="1"/>
    <col min="2" max="2" width="26.21875" style="7" customWidth="1"/>
    <col min="3" max="3" width="12.21875" style="7" customWidth="1"/>
    <col min="4" max="4" width="7.6640625" style="7" customWidth="1"/>
    <col min="5" max="5" width="12.21875" style="7" customWidth="1"/>
    <col min="6" max="6" width="14.6640625" style="7" customWidth="1"/>
    <col min="7" max="7" width="17.77734375" style="7" customWidth="1"/>
    <col min="8" max="8" width="14.6640625" style="7" customWidth="1"/>
    <col min="9" max="9" width="13.6640625" style="7" customWidth="1"/>
    <col min="10" max="10" width="8.6640625" style="7" customWidth="1"/>
    <col min="11" max="11" width="13.6640625" style="7" customWidth="1"/>
    <col min="12" max="12" width="15.6640625" style="7" customWidth="1"/>
    <col min="13" max="13" width="11.21875" style="7"/>
  </cols>
  <sheetData>
    <row r="1" spans="1:12">
      <c r="A1" s="6" t="s">
        <v>86</v>
      </c>
      <c r="L1" s="14" t="s">
        <v>87</v>
      </c>
    </row>
    <row r="3" spans="1:12" hidden="1"/>
    <row r="4" spans="1:12" hidden="1">
      <c r="C4" s="7" t="s">
        <v>88</v>
      </c>
    </row>
    <row r="5" spans="1:12">
      <c r="A5" s="8" t="s">
        <v>102</v>
      </c>
    </row>
    <row r="6" spans="1:12" ht="20.100000000000001" customHeight="1">
      <c r="A6" s="153" t="s">
        <v>90</v>
      </c>
      <c r="B6" s="154" t="s">
        <v>91</v>
      </c>
      <c r="C6" s="148" t="s">
        <v>92</v>
      </c>
      <c r="D6" s="149"/>
      <c r="E6" s="150"/>
      <c r="F6" s="147" t="s">
        <v>93</v>
      </c>
      <c r="G6" s="147" t="s">
        <v>94</v>
      </c>
      <c r="H6" s="151" t="s">
        <v>95</v>
      </c>
      <c r="I6" s="151" t="s">
        <v>96</v>
      </c>
      <c r="J6" s="147" t="s">
        <v>97</v>
      </c>
      <c r="K6" s="147" t="s">
        <v>98</v>
      </c>
    </row>
    <row r="7" spans="1:12" ht="20.100000000000001" customHeight="1">
      <c r="A7" s="153"/>
      <c r="B7" s="155"/>
      <c r="C7" s="9" t="s">
        <v>99</v>
      </c>
      <c r="D7" s="9" t="s">
        <v>100</v>
      </c>
      <c r="E7" s="9" t="s">
        <v>101</v>
      </c>
      <c r="F7" s="147"/>
      <c r="G7" s="147"/>
      <c r="H7" s="152"/>
      <c r="I7" s="152"/>
      <c r="J7" s="147"/>
      <c r="K7" s="147"/>
    </row>
    <row r="8" spans="1:12" ht="14.65" customHeight="1">
      <c r="A8" s="15">
        <v>1</v>
      </c>
      <c r="B8" s="62">
        <v>2</v>
      </c>
      <c r="C8" s="15">
        <v>3</v>
      </c>
      <c r="D8" s="62">
        <v>4</v>
      </c>
      <c r="E8" s="15">
        <v>5</v>
      </c>
      <c r="F8" s="62">
        <v>6</v>
      </c>
      <c r="G8" s="15">
        <v>7</v>
      </c>
      <c r="H8" s="62">
        <v>8</v>
      </c>
      <c r="I8" s="15">
        <v>9</v>
      </c>
      <c r="J8" s="62">
        <v>10</v>
      </c>
      <c r="K8" s="15">
        <v>11</v>
      </c>
    </row>
    <row r="9" spans="1:12">
      <c r="A9" s="67">
        <v>1</v>
      </c>
      <c r="B9" s="64"/>
      <c r="C9" s="12"/>
      <c r="D9" s="12"/>
      <c r="E9" s="12"/>
      <c r="F9" s="64"/>
      <c r="G9" s="64"/>
      <c r="H9" s="87"/>
      <c r="I9" s="87"/>
      <c r="J9" s="47" t="str">
        <f t="shared" ref="J9:J40" si="0">IF(OR(ISBLANK(H9),ISBLANK(I9)),"0",IF(DATEDIF(H9,I9,"Y")&gt;0,DATEDIF(H9,I9,"Y"),0))</f>
        <v>0</v>
      </c>
      <c r="K9" s="64"/>
    </row>
    <row r="10" spans="1:12" ht="15.75" customHeight="1">
      <c r="A10" s="67">
        <v>2</v>
      </c>
      <c r="B10" s="64"/>
      <c r="C10" s="12"/>
      <c r="D10" s="12"/>
      <c r="E10" s="12"/>
      <c r="F10" s="64"/>
      <c r="G10" s="64"/>
      <c r="H10" s="87"/>
      <c r="I10" s="87"/>
      <c r="J10" s="47" t="str">
        <f t="shared" si="0"/>
        <v>0</v>
      </c>
      <c r="K10" s="82"/>
    </row>
    <row r="11" spans="1:12">
      <c r="A11" s="67">
        <v>3</v>
      </c>
      <c r="B11" s="64"/>
      <c r="C11" s="12"/>
      <c r="D11" s="12"/>
      <c r="E11" s="12"/>
      <c r="F11" s="64"/>
      <c r="G11" s="64"/>
      <c r="H11" s="87"/>
      <c r="I11" s="87"/>
      <c r="J11" s="47" t="str">
        <f t="shared" si="0"/>
        <v>0</v>
      </c>
      <c r="K11" s="64"/>
    </row>
    <row r="12" spans="1:12">
      <c r="A12" s="67">
        <v>4</v>
      </c>
      <c r="B12" s="64"/>
      <c r="C12" s="12"/>
      <c r="D12" s="12"/>
      <c r="E12" s="12"/>
      <c r="F12" s="64"/>
      <c r="G12" s="64"/>
      <c r="H12" s="87"/>
      <c r="I12" s="87"/>
      <c r="J12" s="47" t="str">
        <f t="shared" si="0"/>
        <v>0</v>
      </c>
      <c r="K12" s="64"/>
    </row>
    <row r="13" spans="1:12">
      <c r="A13" s="67">
        <v>5</v>
      </c>
      <c r="B13" s="64"/>
      <c r="C13" s="12"/>
      <c r="D13" s="12"/>
      <c r="E13" s="12"/>
      <c r="F13" s="64"/>
      <c r="G13" s="64"/>
      <c r="H13" s="87"/>
      <c r="I13" s="87"/>
      <c r="J13" s="47" t="str">
        <f t="shared" si="0"/>
        <v>0</v>
      </c>
      <c r="K13" s="64"/>
    </row>
    <row r="14" spans="1:12">
      <c r="A14" s="67">
        <v>6</v>
      </c>
      <c r="B14" s="64"/>
      <c r="C14" s="12"/>
      <c r="D14" s="12"/>
      <c r="E14" s="12"/>
      <c r="F14" s="64"/>
      <c r="G14" s="64"/>
      <c r="H14" s="87"/>
      <c r="I14" s="87"/>
      <c r="J14" s="47" t="str">
        <f t="shared" si="0"/>
        <v>0</v>
      </c>
      <c r="K14" s="64"/>
    </row>
    <row r="15" spans="1:12">
      <c r="A15" s="67">
        <v>7</v>
      </c>
      <c r="B15" s="64"/>
      <c r="C15" s="12"/>
      <c r="D15" s="12"/>
      <c r="E15" s="12"/>
      <c r="F15" s="64"/>
      <c r="G15" s="64"/>
      <c r="H15" s="87"/>
      <c r="I15" s="87"/>
      <c r="J15" s="47" t="str">
        <f t="shared" si="0"/>
        <v>0</v>
      </c>
      <c r="K15" s="64"/>
    </row>
    <row r="16" spans="1:12">
      <c r="A16" s="67">
        <v>8</v>
      </c>
      <c r="B16" s="64"/>
      <c r="C16" s="12"/>
      <c r="D16" s="12"/>
      <c r="E16" s="12"/>
      <c r="F16" s="64"/>
      <c r="G16" s="64"/>
      <c r="H16" s="87"/>
      <c r="I16" s="87"/>
      <c r="J16" s="47" t="str">
        <f t="shared" si="0"/>
        <v>0</v>
      </c>
      <c r="K16" s="64"/>
    </row>
    <row r="17" spans="1:11">
      <c r="A17" s="67">
        <v>9</v>
      </c>
      <c r="B17" s="64"/>
      <c r="C17" s="12"/>
      <c r="D17" s="12"/>
      <c r="E17" s="12"/>
      <c r="F17" s="64"/>
      <c r="G17" s="64"/>
      <c r="H17" s="87"/>
      <c r="I17" s="87"/>
      <c r="J17" s="47" t="str">
        <f t="shared" si="0"/>
        <v>0</v>
      </c>
      <c r="K17" s="64"/>
    </row>
    <row r="18" spans="1:11">
      <c r="A18" s="67">
        <v>10</v>
      </c>
      <c r="B18" s="64"/>
      <c r="C18" s="12"/>
      <c r="D18" s="12"/>
      <c r="E18" s="12"/>
      <c r="F18" s="64"/>
      <c r="G18" s="64"/>
      <c r="H18" s="87"/>
      <c r="I18" s="87"/>
      <c r="J18" s="47" t="str">
        <f t="shared" si="0"/>
        <v>0</v>
      </c>
      <c r="K18" s="64"/>
    </row>
    <row r="19" spans="1:11">
      <c r="A19" s="67">
        <v>11</v>
      </c>
      <c r="B19" s="64"/>
      <c r="C19" s="12"/>
      <c r="D19" s="12"/>
      <c r="E19" s="12"/>
      <c r="F19" s="64"/>
      <c r="G19" s="64"/>
      <c r="H19" s="87"/>
      <c r="I19" s="87"/>
      <c r="J19" s="47" t="str">
        <f t="shared" si="0"/>
        <v>0</v>
      </c>
      <c r="K19" s="64"/>
    </row>
    <row r="20" spans="1:11">
      <c r="A20" s="67">
        <v>12</v>
      </c>
      <c r="B20" s="64"/>
      <c r="C20" s="12"/>
      <c r="D20" s="12"/>
      <c r="E20" s="12"/>
      <c r="F20" s="64"/>
      <c r="G20" s="64"/>
      <c r="H20" s="87"/>
      <c r="I20" s="87"/>
      <c r="J20" s="47" t="str">
        <f t="shared" si="0"/>
        <v>0</v>
      </c>
      <c r="K20" s="64"/>
    </row>
    <row r="21" spans="1:11">
      <c r="A21" s="67">
        <v>13</v>
      </c>
      <c r="B21" s="64"/>
      <c r="C21" s="12"/>
      <c r="D21" s="12"/>
      <c r="E21" s="12"/>
      <c r="F21" s="64"/>
      <c r="G21" s="64"/>
      <c r="H21" s="87"/>
      <c r="I21" s="87"/>
      <c r="J21" s="47" t="str">
        <f t="shared" si="0"/>
        <v>0</v>
      </c>
      <c r="K21" s="64"/>
    </row>
    <row r="22" spans="1:11">
      <c r="A22" s="67">
        <v>14</v>
      </c>
      <c r="B22" s="64"/>
      <c r="C22" s="12"/>
      <c r="D22" s="12"/>
      <c r="E22" s="12"/>
      <c r="F22" s="64"/>
      <c r="G22" s="64"/>
      <c r="H22" s="87"/>
      <c r="I22" s="87"/>
      <c r="J22" s="47" t="str">
        <f t="shared" si="0"/>
        <v>0</v>
      </c>
      <c r="K22" s="64"/>
    </row>
    <row r="23" spans="1:11">
      <c r="A23" s="67">
        <v>15</v>
      </c>
      <c r="B23" s="64"/>
      <c r="C23" s="12"/>
      <c r="D23" s="12"/>
      <c r="E23" s="12"/>
      <c r="F23" s="64"/>
      <c r="G23" s="64"/>
      <c r="H23" s="87"/>
      <c r="I23" s="87"/>
      <c r="J23" s="47" t="str">
        <f t="shared" si="0"/>
        <v>0</v>
      </c>
      <c r="K23" s="64"/>
    </row>
    <row r="24" spans="1:11">
      <c r="A24" s="67">
        <v>16</v>
      </c>
      <c r="B24" s="64"/>
      <c r="C24" s="12"/>
      <c r="D24" s="12"/>
      <c r="E24" s="12"/>
      <c r="F24" s="64"/>
      <c r="G24" s="64"/>
      <c r="H24" s="87"/>
      <c r="I24" s="87"/>
      <c r="J24" s="47" t="str">
        <f t="shared" si="0"/>
        <v>0</v>
      </c>
      <c r="K24" s="64"/>
    </row>
    <row r="25" spans="1:11">
      <c r="A25" s="67">
        <v>17</v>
      </c>
      <c r="B25" s="64"/>
      <c r="C25" s="12"/>
      <c r="D25" s="12"/>
      <c r="E25" s="12"/>
      <c r="F25" s="64"/>
      <c r="G25" s="64"/>
      <c r="H25" s="87"/>
      <c r="I25" s="87"/>
      <c r="J25" s="47" t="str">
        <f t="shared" si="0"/>
        <v>0</v>
      </c>
      <c r="K25" s="64"/>
    </row>
    <row r="26" spans="1:11">
      <c r="A26" s="67">
        <v>18</v>
      </c>
      <c r="B26" s="64"/>
      <c r="C26" s="12"/>
      <c r="D26" s="12"/>
      <c r="E26" s="12"/>
      <c r="F26" s="64"/>
      <c r="G26" s="64"/>
      <c r="H26" s="87"/>
      <c r="I26" s="87"/>
      <c r="J26" s="47" t="str">
        <f t="shared" si="0"/>
        <v>0</v>
      </c>
      <c r="K26" s="64"/>
    </row>
    <row r="27" spans="1:11">
      <c r="A27" s="67">
        <v>19</v>
      </c>
      <c r="B27" s="64"/>
      <c r="C27" s="12"/>
      <c r="D27" s="12"/>
      <c r="E27" s="12"/>
      <c r="F27" s="64"/>
      <c r="G27" s="64"/>
      <c r="H27" s="87"/>
      <c r="I27" s="87"/>
      <c r="J27" s="47" t="str">
        <f t="shared" si="0"/>
        <v>0</v>
      </c>
      <c r="K27" s="64"/>
    </row>
    <row r="28" spans="1:11">
      <c r="A28" s="67">
        <v>20</v>
      </c>
      <c r="B28" s="64"/>
      <c r="C28" s="12"/>
      <c r="D28" s="12"/>
      <c r="E28" s="12"/>
      <c r="F28" s="64"/>
      <c r="G28" s="64"/>
      <c r="H28" s="87"/>
      <c r="I28" s="87"/>
      <c r="J28" s="47" t="str">
        <f t="shared" si="0"/>
        <v>0</v>
      </c>
      <c r="K28" s="64"/>
    </row>
    <row r="29" spans="1:11">
      <c r="A29" s="67">
        <v>21</v>
      </c>
      <c r="B29" s="64"/>
      <c r="C29" s="12"/>
      <c r="D29" s="12"/>
      <c r="E29" s="12"/>
      <c r="F29" s="64"/>
      <c r="G29" s="64"/>
      <c r="H29" s="87"/>
      <c r="I29" s="87"/>
      <c r="J29" s="47" t="str">
        <f t="shared" si="0"/>
        <v>0</v>
      </c>
      <c r="K29" s="64"/>
    </row>
    <row r="30" spans="1:11">
      <c r="A30" s="67">
        <v>22</v>
      </c>
      <c r="B30" s="64"/>
      <c r="C30" s="12"/>
      <c r="D30" s="12"/>
      <c r="E30" s="12"/>
      <c r="F30" s="64"/>
      <c r="G30" s="64"/>
      <c r="H30" s="87"/>
      <c r="I30" s="87"/>
      <c r="J30" s="47" t="str">
        <f t="shared" si="0"/>
        <v>0</v>
      </c>
      <c r="K30" s="64"/>
    </row>
    <row r="31" spans="1:11">
      <c r="A31" s="67">
        <v>23</v>
      </c>
      <c r="B31" s="64"/>
      <c r="C31" s="12"/>
      <c r="D31" s="12"/>
      <c r="E31" s="12"/>
      <c r="F31" s="64"/>
      <c r="G31" s="64"/>
      <c r="H31" s="87"/>
      <c r="I31" s="87"/>
      <c r="J31" s="47" t="str">
        <f t="shared" si="0"/>
        <v>0</v>
      </c>
      <c r="K31" s="64"/>
    </row>
    <row r="32" spans="1:11">
      <c r="A32" s="67">
        <v>24</v>
      </c>
      <c r="B32" s="64"/>
      <c r="C32" s="12"/>
      <c r="D32" s="12"/>
      <c r="E32" s="12"/>
      <c r="F32" s="64"/>
      <c r="G32" s="64"/>
      <c r="H32" s="87"/>
      <c r="I32" s="87"/>
      <c r="J32" s="47" t="str">
        <f t="shared" si="0"/>
        <v>0</v>
      </c>
      <c r="K32" s="64"/>
    </row>
    <row r="33" spans="1:11">
      <c r="A33" s="67">
        <v>25</v>
      </c>
      <c r="B33" s="64"/>
      <c r="C33" s="12"/>
      <c r="D33" s="12"/>
      <c r="E33" s="12"/>
      <c r="F33" s="64"/>
      <c r="G33" s="64"/>
      <c r="H33" s="87"/>
      <c r="I33" s="87"/>
      <c r="J33" s="47" t="str">
        <f t="shared" si="0"/>
        <v>0</v>
      </c>
      <c r="K33" s="64"/>
    </row>
    <row r="34" spans="1:11">
      <c r="A34" s="67">
        <v>26</v>
      </c>
      <c r="B34" s="64"/>
      <c r="C34" s="12"/>
      <c r="D34" s="12"/>
      <c r="E34" s="12"/>
      <c r="F34" s="64"/>
      <c r="G34" s="64"/>
      <c r="H34" s="87"/>
      <c r="I34" s="87"/>
      <c r="J34" s="47" t="str">
        <f t="shared" si="0"/>
        <v>0</v>
      </c>
      <c r="K34" s="64"/>
    </row>
    <row r="35" spans="1:11">
      <c r="A35" s="67">
        <v>27</v>
      </c>
      <c r="B35" s="64"/>
      <c r="C35" s="12"/>
      <c r="D35" s="12"/>
      <c r="E35" s="12"/>
      <c r="F35" s="64"/>
      <c r="G35" s="64"/>
      <c r="H35" s="87"/>
      <c r="I35" s="87"/>
      <c r="J35" s="47" t="str">
        <f t="shared" si="0"/>
        <v>0</v>
      </c>
      <c r="K35" s="64"/>
    </row>
    <row r="36" spans="1:11">
      <c r="A36" s="67">
        <v>28</v>
      </c>
      <c r="B36" s="64"/>
      <c r="C36" s="12"/>
      <c r="D36" s="12"/>
      <c r="E36" s="12"/>
      <c r="F36" s="64"/>
      <c r="G36" s="64"/>
      <c r="H36" s="87"/>
      <c r="I36" s="87"/>
      <c r="J36" s="47" t="str">
        <f t="shared" si="0"/>
        <v>0</v>
      </c>
      <c r="K36" s="64"/>
    </row>
    <row r="37" spans="1:11">
      <c r="A37" s="67">
        <v>29</v>
      </c>
      <c r="B37" s="64"/>
      <c r="C37" s="12"/>
      <c r="D37" s="12"/>
      <c r="E37" s="12"/>
      <c r="F37" s="64"/>
      <c r="G37" s="64"/>
      <c r="H37" s="87"/>
      <c r="I37" s="87"/>
      <c r="J37" s="47" t="str">
        <f t="shared" si="0"/>
        <v>0</v>
      </c>
      <c r="K37" s="64"/>
    </row>
    <row r="38" spans="1:11">
      <c r="A38" s="67">
        <v>30</v>
      </c>
      <c r="B38" s="64"/>
      <c r="C38" s="12"/>
      <c r="D38" s="12"/>
      <c r="E38" s="12"/>
      <c r="F38" s="64"/>
      <c r="G38" s="64"/>
      <c r="H38" s="87"/>
      <c r="I38" s="87"/>
      <c r="J38" s="47" t="str">
        <f t="shared" si="0"/>
        <v>0</v>
      </c>
      <c r="K38" s="64"/>
    </row>
    <row r="39" spans="1:11">
      <c r="A39" s="67">
        <v>31</v>
      </c>
      <c r="B39" s="64"/>
      <c r="C39" s="12"/>
      <c r="D39" s="12"/>
      <c r="E39" s="12"/>
      <c r="F39" s="64"/>
      <c r="G39" s="64"/>
      <c r="H39" s="87"/>
      <c r="I39" s="87"/>
      <c r="J39" s="47" t="str">
        <f t="shared" si="0"/>
        <v>0</v>
      </c>
      <c r="K39" s="64"/>
    </row>
    <row r="40" spans="1:11">
      <c r="A40" s="67">
        <v>32</v>
      </c>
      <c r="B40" s="64"/>
      <c r="C40" s="12"/>
      <c r="D40" s="12"/>
      <c r="E40" s="12"/>
      <c r="F40" s="64"/>
      <c r="G40" s="64"/>
      <c r="H40" s="87"/>
      <c r="I40" s="87"/>
      <c r="J40" s="47" t="str">
        <f t="shared" si="0"/>
        <v>0</v>
      </c>
      <c r="K40" s="64"/>
    </row>
    <row r="41" spans="1:11">
      <c r="A41" s="67">
        <v>33</v>
      </c>
      <c r="B41" s="64"/>
      <c r="C41" s="12"/>
      <c r="D41" s="12"/>
      <c r="E41" s="12"/>
      <c r="F41" s="64"/>
      <c r="G41" s="64"/>
      <c r="H41" s="87"/>
      <c r="I41" s="87"/>
      <c r="J41" s="47" t="str">
        <f t="shared" ref="J41:J72" si="1">IF(OR(ISBLANK(H41),ISBLANK(I41)),"0",IF(DATEDIF(H41,I41,"Y")&gt;0,DATEDIF(H41,I41,"Y"),0))</f>
        <v>0</v>
      </c>
      <c r="K41" s="64"/>
    </row>
    <row r="42" spans="1:11">
      <c r="A42" s="67">
        <v>34</v>
      </c>
      <c r="B42" s="64"/>
      <c r="C42" s="12"/>
      <c r="D42" s="12"/>
      <c r="E42" s="12"/>
      <c r="F42" s="64"/>
      <c r="G42" s="64"/>
      <c r="H42" s="87"/>
      <c r="I42" s="87"/>
      <c r="J42" s="47" t="str">
        <f t="shared" si="1"/>
        <v>0</v>
      </c>
      <c r="K42" s="64"/>
    </row>
    <row r="43" spans="1:11">
      <c r="A43" s="67">
        <v>35</v>
      </c>
      <c r="B43" s="64"/>
      <c r="C43" s="12"/>
      <c r="D43" s="12"/>
      <c r="E43" s="12"/>
      <c r="F43" s="64"/>
      <c r="G43" s="64"/>
      <c r="H43" s="87"/>
      <c r="I43" s="87"/>
      <c r="J43" s="47" t="str">
        <f t="shared" si="1"/>
        <v>0</v>
      </c>
      <c r="K43" s="64"/>
    </row>
    <row r="44" spans="1:11">
      <c r="A44" s="67">
        <v>36</v>
      </c>
      <c r="B44" s="64"/>
      <c r="C44" s="12"/>
      <c r="D44" s="12"/>
      <c r="E44" s="12"/>
      <c r="F44" s="64"/>
      <c r="G44" s="64"/>
      <c r="H44" s="87"/>
      <c r="I44" s="87"/>
      <c r="J44" s="47" t="str">
        <f t="shared" si="1"/>
        <v>0</v>
      </c>
      <c r="K44" s="64"/>
    </row>
    <row r="45" spans="1:11">
      <c r="A45" s="67">
        <v>37</v>
      </c>
      <c r="B45" s="64"/>
      <c r="C45" s="12"/>
      <c r="D45" s="12"/>
      <c r="E45" s="12"/>
      <c r="F45" s="64"/>
      <c r="G45" s="64"/>
      <c r="H45" s="87"/>
      <c r="I45" s="87"/>
      <c r="J45" s="47" t="str">
        <f t="shared" si="1"/>
        <v>0</v>
      </c>
      <c r="K45" s="64"/>
    </row>
    <row r="46" spans="1:11">
      <c r="A46" s="67">
        <v>38</v>
      </c>
      <c r="B46" s="64"/>
      <c r="C46" s="12"/>
      <c r="D46" s="12"/>
      <c r="E46" s="12"/>
      <c r="F46" s="64"/>
      <c r="G46" s="64"/>
      <c r="H46" s="87"/>
      <c r="I46" s="87"/>
      <c r="J46" s="47" t="str">
        <f t="shared" si="1"/>
        <v>0</v>
      </c>
      <c r="K46" s="64"/>
    </row>
    <row r="47" spans="1:11">
      <c r="A47" s="67">
        <v>39</v>
      </c>
      <c r="B47" s="64"/>
      <c r="C47" s="12"/>
      <c r="D47" s="12"/>
      <c r="E47" s="12"/>
      <c r="F47" s="64"/>
      <c r="G47" s="64"/>
      <c r="H47" s="87"/>
      <c r="I47" s="87"/>
      <c r="J47" s="47" t="str">
        <f t="shared" si="1"/>
        <v>0</v>
      </c>
      <c r="K47" s="64"/>
    </row>
    <row r="48" spans="1:11">
      <c r="A48" s="67">
        <v>40</v>
      </c>
      <c r="B48" s="64"/>
      <c r="C48" s="12"/>
      <c r="D48" s="12"/>
      <c r="E48" s="12"/>
      <c r="F48" s="64"/>
      <c r="G48" s="64"/>
      <c r="H48" s="87"/>
      <c r="I48" s="87"/>
      <c r="J48" s="47" t="str">
        <f t="shared" si="1"/>
        <v>0</v>
      </c>
      <c r="K48" s="64"/>
    </row>
    <row r="49" spans="1:11">
      <c r="A49" s="67">
        <v>41</v>
      </c>
      <c r="B49" s="64"/>
      <c r="C49" s="12"/>
      <c r="D49" s="12"/>
      <c r="E49" s="12"/>
      <c r="F49" s="64"/>
      <c r="G49" s="64"/>
      <c r="H49" s="87"/>
      <c r="I49" s="87"/>
      <c r="J49" s="47" t="str">
        <f t="shared" si="1"/>
        <v>0</v>
      </c>
      <c r="K49" s="64"/>
    </row>
    <row r="50" spans="1:11">
      <c r="A50" s="67">
        <v>42</v>
      </c>
      <c r="B50" s="64"/>
      <c r="C50" s="12"/>
      <c r="D50" s="12"/>
      <c r="E50" s="12"/>
      <c r="F50" s="64"/>
      <c r="G50" s="64"/>
      <c r="H50" s="87"/>
      <c r="I50" s="87"/>
      <c r="J50" s="47" t="str">
        <f t="shared" si="1"/>
        <v>0</v>
      </c>
      <c r="K50" s="64"/>
    </row>
    <row r="51" spans="1:11">
      <c r="A51" s="67">
        <v>43</v>
      </c>
      <c r="B51" s="64"/>
      <c r="C51" s="12"/>
      <c r="D51" s="12"/>
      <c r="E51" s="12"/>
      <c r="F51" s="64"/>
      <c r="G51" s="64"/>
      <c r="H51" s="87"/>
      <c r="I51" s="87"/>
      <c r="J51" s="47" t="str">
        <f t="shared" si="1"/>
        <v>0</v>
      </c>
      <c r="K51" s="64"/>
    </row>
    <row r="52" spans="1:11">
      <c r="A52" s="67">
        <v>44</v>
      </c>
      <c r="B52" s="64"/>
      <c r="C52" s="12"/>
      <c r="D52" s="12"/>
      <c r="E52" s="12"/>
      <c r="F52" s="64"/>
      <c r="G52" s="64"/>
      <c r="H52" s="87"/>
      <c r="I52" s="87"/>
      <c r="J52" s="47" t="str">
        <f t="shared" si="1"/>
        <v>0</v>
      </c>
      <c r="K52" s="64"/>
    </row>
    <row r="53" spans="1:11">
      <c r="A53" s="67">
        <v>45</v>
      </c>
      <c r="B53" s="64"/>
      <c r="C53" s="12"/>
      <c r="D53" s="12"/>
      <c r="E53" s="12"/>
      <c r="F53" s="64"/>
      <c r="G53" s="64"/>
      <c r="H53" s="87"/>
      <c r="I53" s="87"/>
      <c r="J53" s="47" t="str">
        <f t="shared" si="1"/>
        <v>0</v>
      </c>
      <c r="K53" s="64"/>
    </row>
    <row r="54" spans="1:11">
      <c r="A54" s="67">
        <v>46</v>
      </c>
      <c r="B54" s="64"/>
      <c r="C54" s="12"/>
      <c r="D54" s="12"/>
      <c r="E54" s="12"/>
      <c r="F54" s="64"/>
      <c r="G54" s="64"/>
      <c r="H54" s="87"/>
      <c r="I54" s="87"/>
      <c r="J54" s="47" t="str">
        <f t="shared" si="1"/>
        <v>0</v>
      </c>
      <c r="K54" s="64"/>
    </row>
    <row r="55" spans="1:11">
      <c r="A55" s="67">
        <v>47</v>
      </c>
      <c r="B55" s="64"/>
      <c r="C55" s="12"/>
      <c r="D55" s="12"/>
      <c r="E55" s="12"/>
      <c r="F55" s="64"/>
      <c r="G55" s="64"/>
      <c r="H55" s="87"/>
      <c r="I55" s="87"/>
      <c r="J55" s="47" t="str">
        <f t="shared" si="1"/>
        <v>0</v>
      </c>
      <c r="K55" s="64"/>
    </row>
    <row r="56" spans="1:11">
      <c r="A56" s="67">
        <v>48</v>
      </c>
      <c r="B56" s="64"/>
      <c r="C56" s="12"/>
      <c r="D56" s="12"/>
      <c r="E56" s="12"/>
      <c r="F56" s="64"/>
      <c r="G56" s="64"/>
      <c r="H56" s="87"/>
      <c r="I56" s="87"/>
      <c r="J56" s="47" t="str">
        <f t="shared" si="1"/>
        <v>0</v>
      </c>
      <c r="K56" s="64"/>
    </row>
    <row r="57" spans="1:11">
      <c r="A57" s="67">
        <v>49</v>
      </c>
      <c r="B57" s="64"/>
      <c r="C57" s="12"/>
      <c r="D57" s="12"/>
      <c r="E57" s="12"/>
      <c r="F57" s="64"/>
      <c r="G57" s="64"/>
      <c r="H57" s="87"/>
      <c r="I57" s="87"/>
      <c r="J57" s="47" t="str">
        <f t="shared" si="1"/>
        <v>0</v>
      </c>
      <c r="K57" s="64"/>
    </row>
    <row r="58" spans="1:11">
      <c r="A58" s="67">
        <v>50</v>
      </c>
      <c r="B58" s="64"/>
      <c r="C58" s="12"/>
      <c r="D58" s="12"/>
      <c r="E58" s="12"/>
      <c r="F58" s="64"/>
      <c r="G58" s="64"/>
      <c r="H58" s="87"/>
      <c r="I58" s="87"/>
      <c r="J58" s="47" t="str">
        <f t="shared" si="1"/>
        <v>0</v>
      </c>
      <c r="K58" s="64"/>
    </row>
    <row r="59" spans="1:11">
      <c r="A59" s="67">
        <v>51</v>
      </c>
      <c r="B59" s="64"/>
      <c r="C59" s="12"/>
      <c r="D59" s="12"/>
      <c r="E59" s="12"/>
      <c r="F59" s="64"/>
      <c r="G59" s="64"/>
      <c r="H59" s="87"/>
      <c r="I59" s="87"/>
      <c r="J59" s="47" t="str">
        <f t="shared" si="1"/>
        <v>0</v>
      </c>
      <c r="K59" s="64"/>
    </row>
    <row r="60" spans="1:11">
      <c r="A60" s="67">
        <v>52</v>
      </c>
      <c r="B60" s="64"/>
      <c r="C60" s="12"/>
      <c r="D60" s="12"/>
      <c r="E60" s="12"/>
      <c r="F60" s="64"/>
      <c r="G60" s="64"/>
      <c r="H60" s="87"/>
      <c r="I60" s="87"/>
      <c r="J60" s="47" t="str">
        <f t="shared" si="1"/>
        <v>0</v>
      </c>
      <c r="K60" s="64"/>
    </row>
    <row r="61" spans="1:11">
      <c r="A61" s="67">
        <v>53</v>
      </c>
      <c r="B61" s="64"/>
      <c r="C61" s="12"/>
      <c r="D61" s="12"/>
      <c r="E61" s="12"/>
      <c r="F61" s="64"/>
      <c r="G61" s="64"/>
      <c r="H61" s="87"/>
      <c r="I61" s="87"/>
      <c r="J61" s="47" t="str">
        <f t="shared" si="1"/>
        <v>0</v>
      </c>
      <c r="K61" s="64"/>
    </row>
    <row r="62" spans="1:11">
      <c r="A62" s="67">
        <v>54</v>
      </c>
      <c r="B62" s="64"/>
      <c r="C62" s="12"/>
      <c r="D62" s="12"/>
      <c r="E62" s="12"/>
      <c r="F62" s="64"/>
      <c r="G62" s="64"/>
      <c r="H62" s="87"/>
      <c r="I62" s="87"/>
      <c r="J62" s="47" t="str">
        <f t="shared" si="1"/>
        <v>0</v>
      </c>
      <c r="K62" s="64"/>
    </row>
    <row r="63" spans="1:11">
      <c r="A63" s="67">
        <v>55</v>
      </c>
      <c r="B63" s="64"/>
      <c r="C63" s="12"/>
      <c r="D63" s="12"/>
      <c r="E63" s="12"/>
      <c r="F63" s="64"/>
      <c r="G63" s="64"/>
      <c r="H63" s="87"/>
      <c r="I63" s="87"/>
      <c r="J63" s="47" t="str">
        <f t="shared" si="1"/>
        <v>0</v>
      </c>
      <c r="K63" s="64"/>
    </row>
    <row r="64" spans="1:11">
      <c r="A64" s="67">
        <v>56</v>
      </c>
      <c r="B64" s="64"/>
      <c r="C64" s="12"/>
      <c r="D64" s="12"/>
      <c r="E64" s="12"/>
      <c r="F64" s="64"/>
      <c r="G64" s="64"/>
      <c r="H64" s="87"/>
      <c r="I64" s="87"/>
      <c r="J64" s="47" t="str">
        <f t="shared" si="1"/>
        <v>0</v>
      </c>
      <c r="K64" s="64"/>
    </row>
    <row r="65" spans="1:11">
      <c r="A65" s="67">
        <v>57</v>
      </c>
      <c r="B65" s="64"/>
      <c r="C65" s="12"/>
      <c r="D65" s="12"/>
      <c r="E65" s="12"/>
      <c r="F65" s="64"/>
      <c r="G65" s="64"/>
      <c r="H65" s="87"/>
      <c r="I65" s="87"/>
      <c r="J65" s="47" t="str">
        <f t="shared" si="1"/>
        <v>0</v>
      </c>
      <c r="K65" s="64"/>
    </row>
    <row r="66" spans="1:11">
      <c r="A66" s="67">
        <v>58</v>
      </c>
      <c r="B66" s="64"/>
      <c r="C66" s="12"/>
      <c r="D66" s="12"/>
      <c r="E66" s="12"/>
      <c r="F66" s="64"/>
      <c r="G66" s="64"/>
      <c r="H66" s="87"/>
      <c r="I66" s="87"/>
      <c r="J66" s="47" t="str">
        <f t="shared" si="1"/>
        <v>0</v>
      </c>
      <c r="K66" s="64"/>
    </row>
    <row r="67" spans="1:11">
      <c r="A67" s="67">
        <v>59</v>
      </c>
      <c r="B67" s="64"/>
      <c r="C67" s="12"/>
      <c r="D67" s="12"/>
      <c r="E67" s="12"/>
      <c r="F67" s="64"/>
      <c r="G67" s="64"/>
      <c r="H67" s="87"/>
      <c r="I67" s="87"/>
      <c r="J67" s="47" t="str">
        <f t="shared" si="1"/>
        <v>0</v>
      </c>
      <c r="K67" s="64"/>
    </row>
    <row r="68" spans="1:11">
      <c r="A68" s="67">
        <v>60</v>
      </c>
      <c r="B68" s="64"/>
      <c r="C68" s="12"/>
      <c r="D68" s="12"/>
      <c r="E68" s="12"/>
      <c r="F68" s="64"/>
      <c r="G68" s="64"/>
      <c r="H68" s="87"/>
      <c r="I68" s="87"/>
      <c r="J68" s="47" t="str">
        <f t="shared" si="1"/>
        <v>0</v>
      </c>
      <c r="K68" s="64"/>
    </row>
    <row r="69" spans="1:11">
      <c r="A69" s="67">
        <v>61</v>
      </c>
      <c r="B69" s="64"/>
      <c r="C69" s="12"/>
      <c r="D69" s="12"/>
      <c r="E69" s="12"/>
      <c r="F69" s="64"/>
      <c r="G69" s="64"/>
      <c r="H69" s="87"/>
      <c r="I69" s="87"/>
      <c r="J69" s="47" t="str">
        <f t="shared" si="1"/>
        <v>0</v>
      </c>
      <c r="K69" s="64"/>
    </row>
    <row r="70" spans="1:11">
      <c r="A70" s="67">
        <v>62</v>
      </c>
      <c r="B70" s="64"/>
      <c r="C70" s="12"/>
      <c r="D70" s="12"/>
      <c r="E70" s="12"/>
      <c r="F70" s="64"/>
      <c r="G70" s="64"/>
      <c r="H70" s="87"/>
      <c r="I70" s="87"/>
      <c r="J70" s="47" t="str">
        <f t="shared" si="1"/>
        <v>0</v>
      </c>
      <c r="K70" s="64"/>
    </row>
    <row r="71" spans="1:11">
      <c r="A71" s="67">
        <v>63</v>
      </c>
      <c r="B71" s="64"/>
      <c r="C71" s="12"/>
      <c r="D71" s="12"/>
      <c r="E71" s="12"/>
      <c r="F71" s="64"/>
      <c r="G71" s="64"/>
      <c r="H71" s="87"/>
      <c r="I71" s="87"/>
      <c r="J71" s="47" t="str">
        <f t="shared" si="1"/>
        <v>0</v>
      </c>
      <c r="K71" s="64"/>
    </row>
    <row r="72" spans="1:11">
      <c r="A72" s="67">
        <v>64</v>
      </c>
      <c r="B72" s="64"/>
      <c r="C72" s="12"/>
      <c r="D72" s="12"/>
      <c r="E72" s="12"/>
      <c r="F72" s="64"/>
      <c r="G72" s="64"/>
      <c r="H72" s="87"/>
      <c r="I72" s="87"/>
      <c r="J72" s="47" t="str">
        <f t="shared" si="1"/>
        <v>0</v>
      </c>
      <c r="K72" s="64"/>
    </row>
    <row r="73" spans="1:11">
      <c r="A73" s="67">
        <v>65</v>
      </c>
      <c r="B73" s="64"/>
      <c r="C73" s="12"/>
      <c r="D73" s="12"/>
      <c r="E73" s="12"/>
      <c r="F73" s="64"/>
      <c r="G73" s="64"/>
      <c r="H73" s="87"/>
      <c r="I73" s="87"/>
      <c r="J73" s="47" t="str">
        <f t="shared" ref="J73:J104" si="2">IF(OR(ISBLANK(H73),ISBLANK(I73)),"0",IF(DATEDIF(H73,I73,"Y")&gt;0,DATEDIF(H73,I73,"Y"),0))</f>
        <v>0</v>
      </c>
      <c r="K73" s="64"/>
    </row>
    <row r="74" spans="1:11">
      <c r="A74" s="67">
        <v>66</v>
      </c>
      <c r="B74" s="64"/>
      <c r="C74" s="12"/>
      <c r="D74" s="12"/>
      <c r="E74" s="12"/>
      <c r="F74" s="64"/>
      <c r="G74" s="64"/>
      <c r="H74" s="87"/>
      <c r="I74" s="87"/>
      <c r="J74" s="47" t="str">
        <f t="shared" si="2"/>
        <v>0</v>
      </c>
      <c r="K74" s="64"/>
    </row>
    <row r="75" spans="1:11">
      <c r="A75" s="67">
        <v>67</v>
      </c>
      <c r="B75" s="64"/>
      <c r="C75" s="12"/>
      <c r="D75" s="12"/>
      <c r="E75" s="12"/>
      <c r="F75" s="64"/>
      <c r="G75" s="64"/>
      <c r="H75" s="87"/>
      <c r="I75" s="87"/>
      <c r="J75" s="47" t="str">
        <f t="shared" si="2"/>
        <v>0</v>
      </c>
      <c r="K75" s="64"/>
    </row>
    <row r="76" spans="1:11">
      <c r="A76" s="67">
        <v>68</v>
      </c>
      <c r="B76" s="64"/>
      <c r="C76" s="12"/>
      <c r="D76" s="12"/>
      <c r="E76" s="12"/>
      <c r="F76" s="64"/>
      <c r="G76" s="64"/>
      <c r="H76" s="87"/>
      <c r="I76" s="87"/>
      <c r="J76" s="47" t="str">
        <f t="shared" si="2"/>
        <v>0</v>
      </c>
      <c r="K76" s="64"/>
    </row>
    <row r="77" spans="1:11">
      <c r="A77" s="67">
        <v>69</v>
      </c>
      <c r="B77" s="64"/>
      <c r="C77" s="12"/>
      <c r="D77" s="12"/>
      <c r="E77" s="12"/>
      <c r="F77" s="64"/>
      <c r="G77" s="64"/>
      <c r="H77" s="87"/>
      <c r="I77" s="87"/>
      <c r="J77" s="47" t="str">
        <f t="shared" si="2"/>
        <v>0</v>
      </c>
      <c r="K77" s="64"/>
    </row>
    <row r="78" spans="1:11">
      <c r="A78" s="67">
        <v>70</v>
      </c>
      <c r="B78" s="64"/>
      <c r="C78" s="12"/>
      <c r="D78" s="12"/>
      <c r="E78" s="12"/>
      <c r="F78" s="64"/>
      <c r="G78" s="64"/>
      <c r="H78" s="87"/>
      <c r="I78" s="87"/>
      <c r="J78" s="47" t="str">
        <f t="shared" si="2"/>
        <v>0</v>
      </c>
      <c r="K78" s="64"/>
    </row>
    <row r="79" spans="1:11">
      <c r="A79" s="67">
        <v>71</v>
      </c>
      <c r="B79" s="64"/>
      <c r="C79" s="12"/>
      <c r="D79" s="12"/>
      <c r="E79" s="12"/>
      <c r="F79" s="64"/>
      <c r="G79" s="64"/>
      <c r="H79" s="87"/>
      <c r="I79" s="87"/>
      <c r="J79" s="47" t="str">
        <f t="shared" si="2"/>
        <v>0</v>
      </c>
      <c r="K79" s="64"/>
    </row>
    <row r="80" spans="1:11">
      <c r="A80" s="67">
        <v>72</v>
      </c>
      <c r="B80" s="64"/>
      <c r="C80" s="12"/>
      <c r="D80" s="12"/>
      <c r="E80" s="12"/>
      <c r="F80" s="64"/>
      <c r="G80" s="64"/>
      <c r="H80" s="87"/>
      <c r="I80" s="87"/>
      <c r="J80" s="47" t="str">
        <f t="shared" si="2"/>
        <v>0</v>
      </c>
      <c r="K80" s="64"/>
    </row>
    <row r="81" spans="1:11">
      <c r="A81" s="67">
        <v>73</v>
      </c>
      <c r="B81" s="64"/>
      <c r="C81" s="12"/>
      <c r="D81" s="12"/>
      <c r="E81" s="12"/>
      <c r="F81" s="64"/>
      <c r="G81" s="64"/>
      <c r="H81" s="87"/>
      <c r="I81" s="87"/>
      <c r="J81" s="47" t="str">
        <f t="shared" si="2"/>
        <v>0</v>
      </c>
      <c r="K81" s="64"/>
    </row>
    <row r="82" spans="1:11">
      <c r="A82" s="67">
        <v>74</v>
      </c>
      <c r="B82" s="64"/>
      <c r="C82" s="12"/>
      <c r="D82" s="12"/>
      <c r="E82" s="12"/>
      <c r="F82" s="64"/>
      <c r="G82" s="64"/>
      <c r="H82" s="87"/>
      <c r="I82" s="87"/>
      <c r="J82" s="47" t="str">
        <f t="shared" si="2"/>
        <v>0</v>
      </c>
      <c r="K82" s="64"/>
    </row>
    <row r="83" spans="1:11">
      <c r="A83" s="67">
        <v>75</v>
      </c>
      <c r="B83" s="64"/>
      <c r="C83" s="12"/>
      <c r="D83" s="12"/>
      <c r="E83" s="12"/>
      <c r="F83" s="64"/>
      <c r="G83" s="64"/>
      <c r="H83" s="87"/>
      <c r="I83" s="87"/>
      <c r="J83" s="47" t="str">
        <f t="shared" si="2"/>
        <v>0</v>
      </c>
      <c r="K83" s="64"/>
    </row>
    <row r="84" spans="1:11">
      <c r="A84" s="67">
        <v>76</v>
      </c>
      <c r="B84" s="64"/>
      <c r="C84" s="12"/>
      <c r="D84" s="12"/>
      <c r="E84" s="12"/>
      <c r="F84" s="64"/>
      <c r="G84" s="64"/>
      <c r="H84" s="87"/>
      <c r="I84" s="87"/>
      <c r="J84" s="47" t="str">
        <f t="shared" si="2"/>
        <v>0</v>
      </c>
      <c r="K84" s="64"/>
    </row>
    <row r="85" spans="1:11">
      <c r="A85" s="67">
        <v>77</v>
      </c>
      <c r="B85" s="64"/>
      <c r="C85" s="12"/>
      <c r="D85" s="12"/>
      <c r="E85" s="12"/>
      <c r="F85" s="64"/>
      <c r="G85" s="64"/>
      <c r="H85" s="87"/>
      <c r="I85" s="87"/>
      <c r="J85" s="47" t="str">
        <f t="shared" si="2"/>
        <v>0</v>
      </c>
      <c r="K85" s="64"/>
    </row>
    <row r="86" spans="1:11">
      <c r="A86" s="67">
        <v>78</v>
      </c>
      <c r="B86" s="64"/>
      <c r="C86" s="12"/>
      <c r="D86" s="12"/>
      <c r="E86" s="12"/>
      <c r="F86" s="64"/>
      <c r="G86" s="64"/>
      <c r="H86" s="87"/>
      <c r="I86" s="87"/>
      <c r="J86" s="47" t="str">
        <f t="shared" si="2"/>
        <v>0</v>
      </c>
      <c r="K86" s="64"/>
    </row>
    <row r="87" spans="1:11">
      <c r="A87" s="67">
        <v>79</v>
      </c>
      <c r="B87" s="64"/>
      <c r="C87" s="12"/>
      <c r="D87" s="12"/>
      <c r="E87" s="12"/>
      <c r="F87" s="64"/>
      <c r="G87" s="64"/>
      <c r="H87" s="87"/>
      <c r="I87" s="87"/>
      <c r="J87" s="47" t="str">
        <f t="shared" si="2"/>
        <v>0</v>
      </c>
      <c r="K87" s="64"/>
    </row>
    <row r="88" spans="1:11">
      <c r="A88" s="67">
        <v>80</v>
      </c>
      <c r="B88" s="64"/>
      <c r="C88" s="12"/>
      <c r="D88" s="12"/>
      <c r="E88" s="12"/>
      <c r="F88" s="64"/>
      <c r="G88" s="64"/>
      <c r="H88" s="87"/>
      <c r="I88" s="87"/>
      <c r="J88" s="47" t="str">
        <f t="shared" si="2"/>
        <v>0</v>
      </c>
      <c r="K88" s="64"/>
    </row>
    <row r="89" spans="1:11">
      <c r="A89" s="67">
        <v>81</v>
      </c>
      <c r="B89" s="64"/>
      <c r="C89" s="12"/>
      <c r="D89" s="12"/>
      <c r="E89" s="12"/>
      <c r="F89" s="64"/>
      <c r="G89" s="64"/>
      <c r="H89" s="87"/>
      <c r="I89" s="87"/>
      <c r="J89" s="47" t="str">
        <f t="shared" si="2"/>
        <v>0</v>
      </c>
      <c r="K89" s="64"/>
    </row>
    <row r="90" spans="1:11">
      <c r="A90" s="67">
        <v>82</v>
      </c>
      <c r="B90" s="64"/>
      <c r="C90" s="12"/>
      <c r="D90" s="12"/>
      <c r="E90" s="12"/>
      <c r="F90" s="64"/>
      <c r="G90" s="64"/>
      <c r="H90" s="87"/>
      <c r="I90" s="87"/>
      <c r="J90" s="47" t="str">
        <f t="shared" si="2"/>
        <v>0</v>
      </c>
      <c r="K90" s="64"/>
    </row>
    <row r="91" spans="1:11">
      <c r="A91" s="67">
        <v>83</v>
      </c>
      <c r="B91" s="64"/>
      <c r="C91" s="12"/>
      <c r="D91" s="12"/>
      <c r="E91" s="12"/>
      <c r="F91" s="64"/>
      <c r="G91" s="64"/>
      <c r="H91" s="87"/>
      <c r="I91" s="87"/>
      <c r="J91" s="47" t="str">
        <f t="shared" si="2"/>
        <v>0</v>
      </c>
      <c r="K91" s="64"/>
    </row>
    <row r="92" spans="1:11">
      <c r="A92" s="67">
        <v>84</v>
      </c>
      <c r="B92" s="64"/>
      <c r="C92" s="12"/>
      <c r="D92" s="12"/>
      <c r="E92" s="12"/>
      <c r="F92" s="64"/>
      <c r="G92" s="64"/>
      <c r="H92" s="87"/>
      <c r="I92" s="87"/>
      <c r="J92" s="47" t="str">
        <f t="shared" si="2"/>
        <v>0</v>
      </c>
      <c r="K92" s="64"/>
    </row>
    <row r="93" spans="1:11">
      <c r="A93" s="67">
        <v>85</v>
      </c>
      <c r="B93" s="64"/>
      <c r="C93" s="12"/>
      <c r="D93" s="12"/>
      <c r="E93" s="12"/>
      <c r="F93" s="64"/>
      <c r="G93" s="64"/>
      <c r="H93" s="87"/>
      <c r="I93" s="87"/>
      <c r="J93" s="47" t="str">
        <f t="shared" si="2"/>
        <v>0</v>
      </c>
      <c r="K93" s="64"/>
    </row>
    <row r="94" spans="1:11">
      <c r="A94" s="67">
        <v>86</v>
      </c>
      <c r="B94" s="64"/>
      <c r="C94" s="12"/>
      <c r="D94" s="12"/>
      <c r="E94" s="12"/>
      <c r="F94" s="64"/>
      <c r="G94" s="64"/>
      <c r="H94" s="87"/>
      <c r="I94" s="87"/>
      <c r="J94" s="47" t="str">
        <f t="shared" si="2"/>
        <v>0</v>
      </c>
      <c r="K94" s="64"/>
    </row>
    <row r="95" spans="1:11">
      <c r="A95" s="67">
        <v>87</v>
      </c>
      <c r="B95" s="64"/>
      <c r="C95" s="12"/>
      <c r="D95" s="12"/>
      <c r="E95" s="12"/>
      <c r="F95" s="64"/>
      <c r="G95" s="64"/>
      <c r="H95" s="87"/>
      <c r="I95" s="87"/>
      <c r="J95" s="47" t="str">
        <f t="shared" si="2"/>
        <v>0</v>
      </c>
      <c r="K95" s="64"/>
    </row>
    <row r="96" spans="1:11">
      <c r="A96" s="67">
        <v>88</v>
      </c>
      <c r="B96" s="64"/>
      <c r="C96" s="12"/>
      <c r="D96" s="12"/>
      <c r="E96" s="12"/>
      <c r="F96" s="64"/>
      <c r="G96" s="64"/>
      <c r="H96" s="87"/>
      <c r="I96" s="87"/>
      <c r="J96" s="47" t="str">
        <f t="shared" si="2"/>
        <v>0</v>
      </c>
      <c r="K96" s="64"/>
    </row>
    <row r="97" spans="1:11">
      <c r="A97" s="67">
        <v>89</v>
      </c>
      <c r="B97" s="64"/>
      <c r="C97" s="12"/>
      <c r="D97" s="12"/>
      <c r="E97" s="12"/>
      <c r="F97" s="64"/>
      <c r="G97" s="64"/>
      <c r="H97" s="87"/>
      <c r="I97" s="87"/>
      <c r="J97" s="47" t="str">
        <f t="shared" si="2"/>
        <v>0</v>
      </c>
      <c r="K97" s="64"/>
    </row>
    <row r="98" spans="1:11">
      <c r="A98" s="67">
        <v>90</v>
      </c>
      <c r="B98" s="64"/>
      <c r="C98" s="12"/>
      <c r="D98" s="12"/>
      <c r="E98" s="12"/>
      <c r="F98" s="64"/>
      <c r="G98" s="64"/>
      <c r="H98" s="87"/>
      <c r="I98" s="87"/>
      <c r="J98" s="47" t="str">
        <f t="shared" si="2"/>
        <v>0</v>
      </c>
      <c r="K98" s="64"/>
    </row>
    <row r="99" spans="1:11">
      <c r="A99" s="67">
        <v>91</v>
      </c>
      <c r="B99" s="64"/>
      <c r="C99" s="12"/>
      <c r="D99" s="12"/>
      <c r="E99" s="12"/>
      <c r="F99" s="64"/>
      <c r="G99" s="64"/>
      <c r="H99" s="87"/>
      <c r="I99" s="87"/>
      <c r="J99" s="47" t="str">
        <f t="shared" si="2"/>
        <v>0</v>
      </c>
      <c r="K99" s="64"/>
    </row>
    <row r="100" spans="1:11">
      <c r="A100" s="67">
        <v>92</v>
      </c>
      <c r="B100" s="64"/>
      <c r="C100" s="12"/>
      <c r="D100" s="12"/>
      <c r="E100" s="12"/>
      <c r="F100" s="64"/>
      <c r="G100" s="64"/>
      <c r="H100" s="87"/>
      <c r="I100" s="87"/>
      <c r="J100" s="47" t="str">
        <f t="shared" si="2"/>
        <v>0</v>
      </c>
      <c r="K100" s="64"/>
    </row>
    <row r="101" spans="1:11">
      <c r="A101" s="67">
        <v>93</v>
      </c>
      <c r="B101" s="64"/>
      <c r="C101" s="12"/>
      <c r="D101" s="12"/>
      <c r="E101" s="12"/>
      <c r="F101" s="64"/>
      <c r="G101" s="64"/>
      <c r="H101" s="87"/>
      <c r="I101" s="87"/>
      <c r="J101" s="47" t="str">
        <f t="shared" si="2"/>
        <v>0</v>
      </c>
      <c r="K101" s="64"/>
    </row>
    <row r="102" spans="1:11">
      <c r="A102" s="67">
        <v>94</v>
      </c>
      <c r="B102" s="64"/>
      <c r="C102" s="12"/>
      <c r="D102" s="12"/>
      <c r="E102" s="12"/>
      <c r="F102" s="64"/>
      <c r="G102" s="64"/>
      <c r="H102" s="87"/>
      <c r="I102" s="87"/>
      <c r="J102" s="47" t="str">
        <f t="shared" si="2"/>
        <v>0</v>
      </c>
      <c r="K102" s="64"/>
    </row>
    <row r="103" spans="1:11">
      <c r="A103" s="67">
        <v>95</v>
      </c>
      <c r="B103" s="64"/>
      <c r="C103" s="12"/>
      <c r="D103" s="12"/>
      <c r="E103" s="12"/>
      <c r="F103" s="64"/>
      <c r="G103" s="64"/>
      <c r="H103" s="87"/>
      <c r="I103" s="87"/>
      <c r="J103" s="47" t="str">
        <f t="shared" si="2"/>
        <v>0</v>
      </c>
      <c r="K103" s="64"/>
    </row>
    <row r="104" spans="1:11">
      <c r="A104" s="67">
        <v>96</v>
      </c>
      <c r="B104" s="64"/>
      <c r="C104" s="12"/>
      <c r="D104" s="12"/>
      <c r="E104" s="12"/>
      <c r="F104" s="64"/>
      <c r="G104" s="64"/>
      <c r="H104" s="87"/>
      <c r="I104" s="87"/>
      <c r="J104" s="47" t="str">
        <f t="shared" si="2"/>
        <v>0</v>
      </c>
      <c r="K104" s="64"/>
    </row>
    <row r="105" spans="1:11">
      <c r="A105" s="67">
        <v>97</v>
      </c>
      <c r="B105" s="64"/>
      <c r="C105" s="12"/>
      <c r="D105" s="12"/>
      <c r="E105" s="12"/>
      <c r="F105" s="64"/>
      <c r="G105" s="64"/>
      <c r="H105" s="87"/>
      <c r="I105" s="87"/>
      <c r="J105" s="47" t="str">
        <f t="shared" ref="J105:J136" si="3">IF(OR(ISBLANK(H105),ISBLANK(I105)),"0",IF(DATEDIF(H105,I105,"Y")&gt;0,DATEDIF(H105,I105,"Y"),0))</f>
        <v>0</v>
      </c>
      <c r="K105" s="64"/>
    </row>
    <row r="106" spans="1:11">
      <c r="A106" s="67">
        <v>98</v>
      </c>
      <c r="B106" s="64"/>
      <c r="C106" s="12"/>
      <c r="D106" s="12"/>
      <c r="E106" s="12"/>
      <c r="F106" s="64"/>
      <c r="G106" s="64"/>
      <c r="H106" s="87"/>
      <c r="I106" s="87"/>
      <c r="J106" s="47" t="str">
        <f t="shared" si="3"/>
        <v>0</v>
      </c>
      <c r="K106" s="64"/>
    </row>
    <row r="107" spans="1:11">
      <c r="A107" s="67">
        <v>99</v>
      </c>
      <c r="B107" s="64"/>
      <c r="C107" s="12"/>
      <c r="D107" s="12"/>
      <c r="E107" s="12"/>
      <c r="F107" s="64"/>
      <c r="G107" s="64"/>
      <c r="H107" s="87"/>
      <c r="I107" s="87"/>
      <c r="J107" s="47" t="str">
        <f t="shared" si="3"/>
        <v>0</v>
      </c>
      <c r="K107" s="64"/>
    </row>
    <row r="108" spans="1:11">
      <c r="A108" s="67">
        <v>100</v>
      </c>
      <c r="B108" s="64"/>
      <c r="C108" s="12"/>
      <c r="D108" s="12"/>
      <c r="E108" s="12"/>
      <c r="F108" s="64"/>
      <c r="G108" s="64"/>
      <c r="H108" s="87"/>
      <c r="I108" s="87"/>
      <c r="J108" s="47" t="str">
        <f t="shared" si="3"/>
        <v>0</v>
      </c>
      <c r="K108" s="64"/>
    </row>
    <row r="109" spans="1:11">
      <c r="A109" s="67">
        <v>101</v>
      </c>
      <c r="B109" s="64"/>
      <c r="C109" s="12"/>
      <c r="D109" s="12"/>
      <c r="E109" s="12"/>
      <c r="F109" s="64"/>
      <c r="G109" s="64"/>
      <c r="H109" s="87"/>
      <c r="I109" s="87"/>
      <c r="J109" s="47" t="str">
        <f t="shared" si="3"/>
        <v>0</v>
      </c>
      <c r="K109" s="64"/>
    </row>
    <row r="110" spans="1:11">
      <c r="A110" s="67">
        <v>102</v>
      </c>
      <c r="B110" s="64"/>
      <c r="C110" s="12"/>
      <c r="D110" s="12"/>
      <c r="E110" s="12"/>
      <c r="F110" s="64"/>
      <c r="G110" s="64"/>
      <c r="H110" s="87"/>
      <c r="I110" s="87"/>
      <c r="J110" s="47" t="str">
        <f t="shared" si="3"/>
        <v>0</v>
      </c>
      <c r="K110" s="64"/>
    </row>
    <row r="111" spans="1:11">
      <c r="A111" s="67">
        <v>103</v>
      </c>
      <c r="B111" s="64"/>
      <c r="C111" s="12"/>
      <c r="D111" s="12"/>
      <c r="E111" s="12"/>
      <c r="F111" s="64"/>
      <c r="G111" s="64"/>
      <c r="H111" s="87"/>
      <c r="I111" s="87"/>
      <c r="J111" s="47" t="str">
        <f t="shared" si="3"/>
        <v>0</v>
      </c>
      <c r="K111" s="64"/>
    </row>
    <row r="112" spans="1:11">
      <c r="A112" s="67">
        <v>104</v>
      </c>
      <c r="B112" s="64"/>
      <c r="C112" s="12"/>
      <c r="D112" s="12"/>
      <c r="E112" s="12"/>
      <c r="F112" s="64"/>
      <c r="G112" s="64"/>
      <c r="H112" s="87"/>
      <c r="I112" s="87"/>
      <c r="J112" s="47" t="str">
        <f t="shared" si="3"/>
        <v>0</v>
      </c>
      <c r="K112" s="64"/>
    </row>
    <row r="113" spans="1:11">
      <c r="A113" s="67">
        <v>105</v>
      </c>
      <c r="B113" s="64"/>
      <c r="C113" s="12"/>
      <c r="D113" s="12"/>
      <c r="E113" s="12"/>
      <c r="F113" s="64"/>
      <c r="G113" s="64"/>
      <c r="H113" s="87"/>
      <c r="I113" s="87"/>
      <c r="J113" s="47" t="str">
        <f t="shared" si="3"/>
        <v>0</v>
      </c>
      <c r="K113" s="64"/>
    </row>
    <row r="114" spans="1:11">
      <c r="A114" s="67">
        <v>106</v>
      </c>
      <c r="B114" s="64"/>
      <c r="C114" s="12"/>
      <c r="D114" s="12"/>
      <c r="E114" s="12"/>
      <c r="F114" s="64"/>
      <c r="G114" s="64"/>
      <c r="H114" s="87"/>
      <c r="I114" s="87"/>
      <c r="J114" s="47" t="str">
        <f t="shared" si="3"/>
        <v>0</v>
      </c>
      <c r="K114" s="64"/>
    </row>
    <row r="115" spans="1:11">
      <c r="A115" s="67">
        <v>107</v>
      </c>
      <c r="B115" s="64"/>
      <c r="C115" s="12"/>
      <c r="D115" s="12"/>
      <c r="E115" s="12"/>
      <c r="F115" s="64"/>
      <c r="G115" s="64"/>
      <c r="H115" s="87"/>
      <c r="I115" s="87"/>
      <c r="J115" s="47" t="str">
        <f t="shared" si="3"/>
        <v>0</v>
      </c>
      <c r="K115" s="64"/>
    </row>
    <row r="116" spans="1:11">
      <c r="A116" s="67">
        <v>108</v>
      </c>
      <c r="B116" s="64"/>
      <c r="C116" s="12"/>
      <c r="D116" s="12"/>
      <c r="E116" s="12"/>
      <c r="F116" s="64"/>
      <c r="G116" s="64"/>
      <c r="H116" s="87"/>
      <c r="I116" s="87"/>
      <c r="J116" s="47" t="str">
        <f t="shared" si="3"/>
        <v>0</v>
      </c>
      <c r="K116" s="64"/>
    </row>
    <row r="117" spans="1:11">
      <c r="A117" s="67">
        <v>109</v>
      </c>
      <c r="B117" s="64"/>
      <c r="C117" s="12"/>
      <c r="D117" s="12"/>
      <c r="E117" s="12"/>
      <c r="F117" s="64"/>
      <c r="G117" s="64"/>
      <c r="H117" s="87"/>
      <c r="I117" s="87"/>
      <c r="J117" s="47" t="str">
        <f t="shared" si="3"/>
        <v>0</v>
      </c>
      <c r="K117" s="64"/>
    </row>
    <row r="118" spans="1:11">
      <c r="A118" s="67">
        <v>110</v>
      </c>
      <c r="B118" s="64"/>
      <c r="C118" s="12"/>
      <c r="D118" s="12"/>
      <c r="E118" s="12"/>
      <c r="F118" s="64"/>
      <c r="G118" s="64"/>
      <c r="H118" s="87"/>
      <c r="I118" s="87"/>
      <c r="J118" s="47" t="str">
        <f t="shared" si="3"/>
        <v>0</v>
      </c>
      <c r="K118" s="64"/>
    </row>
    <row r="119" spans="1:11">
      <c r="A119" s="67">
        <v>111</v>
      </c>
      <c r="B119" s="64"/>
      <c r="C119" s="12"/>
      <c r="D119" s="12"/>
      <c r="E119" s="12"/>
      <c r="F119" s="64"/>
      <c r="G119" s="64"/>
      <c r="H119" s="87"/>
      <c r="I119" s="87"/>
      <c r="J119" s="47" t="str">
        <f t="shared" si="3"/>
        <v>0</v>
      </c>
      <c r="K119" s="64"/>
    </row>
    <row r="120" spans="1:11">
      <c r="A120" s="67">
        <v>112</v>
      </c>
      <c r="B120" s="64"/>
      <c r="C120" s="12"/>
      <c r="D120" s="12"/>
      <c r="E120" s="12"/>
      <c r="F120" s="64"/>
      <c r="G120" s="64"/>
      <c r="H120" s="87"/>
      <c r="I120" s="87"/>
      <c r="J120" s="47" t="str">
        <f t="shared" si="3"/>
        <v>0</v>
      </c>
      <c r="K120" s="64"/>
    </row>
    <row r="121" spans="1:11">
      <c r="A121" s="67">
        <v>113</v>
      </c>
      <c r="B121" s="64"/>
      <c r="C121" s="12"/>
      <c r="D121" s="12"/>
      <c r="E121" s="12"/>
      <c r="F121" s="64"/>
      <c r="G121" s="64"/>
      <c r="H121" s="87"/>
      <c r="I121" s="87"/>
      <c r="J121" s="47" t="str">
        <f t="shared" si="3"/>
        <v>0</v>
      </c>
      <c r="K121" s="64"/>
    </row>
    <row r="122" spans="1:11">
      <c r="A122" s="67">
        <v>114</v>
      </c>
      <c r="B122" s="64"/>
      <c r="C122" s="12"/>
      <c r="D122" s="12"/>
      <c r="E122" s="12"/>
      <c r="F122" s="64"/>
      <c r="G122" s="64"/>
      <c r="H122" s="87"/>
      <c r="I122" s="87"/>
      <c r="J122" s="47" t="str">
        <f t="shared" si="3"/>
        <v>0</v>
      </c>
      <c r="K122" s="64"/>
    </row>
    <row r="123" spans="1:11">
      <c r="A123" s="67">
        <v>115</v>
      </c>
      <c r="B123" s="64"/>
      <c r="C123" s="12"/>
      <c r="D123" s="12"/>
      <c r="E123" s="12"/>
      <c r="F123" s="64"/>
      <c r="G123" s="64"/>
      <c r="H123" s="87"/>
      <c r="I123" s="87"/>
      <c r="J123" s="47" t="str">
        <f t="shared" si="3"/>
        <v>0</v>
      </c>
      <c r="K123" s="64"/>
    </row>
    <row r="124" spans="1:11">
      <c r="A124" s="67">
        <v>116</v>
      </c>
      <c r="B124" s="64"/>
      <c r="C124" s="12"/>
      <c r="D124" s="12"/>
      <c r="E124" s="12"/>
      <c r="F124" s="64"/>
      <c r="G124" s="64"/>
      <c r="H124" s="87"/>
      <c r="I124" s="87"/>
      <c r="J124" s="47" t="str">
        <f t="shared" si="3"/>
        <v>0</v>
      </c>
      <c r="K124" s="64"/>
    </row>
    <row r="125" spans="1:11">
      <c r="A125" s="67">
        <v>117</v>
      </c>
      <c r="B125" s="64"/>
      <c r="C125" s="12"/>
      <c r="D125" s="12"/>
      <c r="E125" s="12"/>
      <c r="F125" s="64"/>
      <c r="G125" s="64"/>
      <c r="H125" s="87"/>
      <c r="I125" s="87"/>
      <c r="J125" s="47" t="str">
        <f t="shared" si="3"/>
        <v>0</v>
      </c>
      <c r="K125" s="64"/>
    </row>
    <row r="126" spans="1:11">
      <c r="A126" s="67">
        <v>118</v>
      </c>
      <c r="B126" s="64"/>
      <c r="C126" s="12"/>
      <c r="D126" s="12"/>
      <c r="E126" s="12"/>
      <c r="F126" s="64"/>
      <c r="G126" s="64"/>
      <c r="H126" s="87"/>
      <c r="I126" s="87"/>
      <c r="J126" s="47" t="str">
        <f t="shared" si="3"/>
        <v>0</v>
      </c>
      <c r="K126" s="64"/>
    </row>
    <row r="127" spans="1:11">
      <c r="A127" s="67">
        <v>119</v>
      </c>
      <c r="B127" s="64"/>
      <c r="C127" s="12"/>
      <c r="D127" s="12"/>
      <c r="E127" s="12"/>
      <c r="F127" s="64"/>
      <c r="G127" s="64"/>
      <c r="H127" s="87"/>
      <c r="I127" s="87"/>
      <c r="J127" s="47" t="str">
        <f t="shared" si="3"/>
        <v>0</v>
      </c>
      <c r="K127" s="64"/>
    </row>
    <row r="128" spans="1:11">
      <c r="A128" s="67">
        <v>120</v>
      </c>
      <c r="B128" s="64"/>
      <c r="C128" s="12"/>
      <c r="D128" s="12"/>
      <c r="E128" s="12"/>
      <c r="F128" s="64"/>
      <c r="G128" s="64"/>
      <c r="H128" s="87"/>
      <c r="I128" s="87"/>
      <c r="J128" s="47" t="str">
        <f t="shared" si="3"/>
        <v>0</v>
      </c>
      <c r="K128" s="64"/>
    </row>
    <row r="129" spans="1:11">
      <c r="A129" s="67">
        <v>121</v>
      </c>
      <c r="B129" s="64"/>
      <c r="C129" s="12"/>
      <c r="D129" s="12"/>
      <c r="E129" s="12"/>
      <c r="F129" s="64"/>
      <c r="G129" s="64"/>
      <c r="H129" s="87"/>
      <c r="I129" s="87"/>
      <c r="J129" s="47" t="str">
        <f t="shared" si="3"/>
        <v>0</v>
      </c>
      <c r="K129" s="64"/>
    </row>
    <row r="130" spans="1:11">
      <c r="A130" s="67">
        <v>122</v>
      </c>
      <c r="B130" s="64"/>
      <c r="C130" s="12"/>
      <c r="D130" s="12"/>
      <c r="E130" s="12"/>
      <c r="F130" s="64"/>
      <c r="G130" s="64"/>
      <c r="H130" s="87"/>
      <c r="I130" s="87"/>
      <c r="J130" s="47" t="str">
        <f t="shared" si="3"/>
        <v>0</v>
      </c>
      <c r="K130" s="64"/>
    </row>
    <row r="131" spans="1:11">
      <c r="A131" s="67">
        <v>123</v>
      </c>
      <c r="B131" s="64"/>
      <c r="C131" s="12"/>
      <c r="D131" s="12"/>
      <c r="E131" s="12"/>
      <c r="F131" s="64"/>
      <c r="G131" s="64"/>
      <c r="H131" s="87"/>
      <c r="I131" s="87"/>
      <c r="J131" s="47" t="str">
        <f t="shared" si="3"/>
        <v>0</v>
      </c>
      <c r="K131" s="64"/>
    </row>
    <row r="132" spans="1:11">
      <c r="A132" s="67">
        <v>124</v>
      </c>
      <c r="B132" s="64"/>
      <c r="C132" s="12"/>
      <c r="D132" s="12"/>
      <c r="E132" s="12"/>
      <c r="F132" s="64"/>
      <c r="G132" s="64"/>
      <c r="H132" s="87"/>
      <c r="I132" s="87"/>
      <c r="J132" s="47" t="str">
        <f t="shared" si="3"/>
        <v>0</v>
      </c>
      <c r="K132" s="64"/>
    </row>
    <row r="133" spans="1:11">
      <c r="A133" s="67">
        <v>125</v>
      </c>
      <c r="B133" s="64"/>
      <c r="C133" s="12"/>
      <c r="D133" s="12"/>
      <c r="E133" s="12"/>
      <c r="F133" s="64"/>
      <c r="G133" s="64"/>
      <c r="H133" s="87"/>
      <c r="I133" s="87"/>
      <c r="J133" s="47" t="str">
        <f t="shared" si="3"/>
        <v>0</v>
      </c>
      <c r="K133" s="64"/>
    </row>
    <row r="134" spans="1:11">
      <c r="A134" s="67">
        <v>126</v>
      </c>
      <c r="B134" s="64"/>
      <c r="C134" s="12"/>
      <c r="D134" s="12"/>
      <c r="E134" s="12"/>
      <c r="F134" s="64"/>
      <c r="G134" s="64"/>
      <c r="H134" s="87"/>
      <c r="I134" s="87"/>
      <c r="J134" s="47" t="str">
        <f t="shared" si="3"/>
        <v>0</v>
      </c>
      <c r="K134" s="64"/>
    </row>
    <row r="135" spans="1:11">
      <c r="A135" s="67">
        <v>127</v>
      </c>
      <c r="B135" s="64"/>
      <c r="C135" s="12"/>
      <c r="D135" s="12"/>
      <c r="E135" s="12"/>
      <c r="F135" s="64"/>
      <c r="G135" s="64"/>
      <c r="H135" s="87"/>
      <c r="I135" s="87"/>
      <c r="J135" s="47" t="str">
        <f t="shared" si="3"/>
        <v>0</v>
      </c>
      <c r="K135" s="64"/>
    </row>
    <row r="136" spans="1:11">
      <c r="A136" s="67">
        <v>128</v>
      </c>
      <c r="B136" s="64"/>
      <c r="C136" s="12"/>
      <c r="D136" s="12"/>
      <c r="E136" s="12"/>
      <c r="F136" s="64"/>
      <c r="G136" s="64"/>
      <c r="H136" s="87"/>
      <c r="I136" s="87"/>
      <c r="J136" s="47" t="str">
        <f t="shared" si="3"/>
        <v>0</v>
      </c>
      <c r="K136" s="64"/>
    </row>
    <row r="137" spans="1:11">
      <c r="A137" s="67">
        <v>129</v>
      </c>
      <c r="B137" s="64"/>
      <c r="C137" s="12"/>
      <c r="D137" s="12"/>
      <c r="E137" s="12"/>
      <c r="F137" s="64"/>
      <c r="G137" s="64"/>
      <c r="H137" s="87"/>
      <c r="I137" s="87"/>
      <c r="J137" s="47" t="str">
        <f t="shared" ref="J137:J168" si="4">IF(OR(ISBLANK(H137),ISBLANK(I137)),"0",IF(DATEDIF(H137,I137,"Y")&gt;0,DATEDIF(H137,I137,"Y"),0))</f>
        <v>0</v>
      </c>
      <c r="K137" s="64"/>
    </row>
    <row r="138" spans="1:11">
      <c r="A138" s="67">
        <v>130</v>
      </c>
      <c r="B138" s="64"/>
      <c r="C138" s="12"/>
      <c r="D138" s="12"/>
      <c r="E138" s="12"/>
      <c r="F138" s="64"/>
      <c r="G138" s="64"/>
      <c r="H138" s="87"/>
      <c r="I138" s="87"/>
      <c r="J138" s="47" t="str">
        <f t="shared" si="4"/>
        <v>0</v>
      </c>
      <c r="K138" s="64"/>
    </row>
    <row r="139" spans="1:11">
      <c r="A139" s="67">
        <v>131</v>
      </c>
      <c r="B139" s="64"/>
      <c r="C139" s="12"/>
      <c r="D139" s="12"/>
      <c r="E139" s="12"/>
      <c r="F139" s="64"/>
      <c r="G139" s="64"/>
      <c r="H139" s="87"/>
      <c r="I139" s="87"/>
      <c r="J139" s="47" t="str">
        <f t="shared" si="4"/>
        <v>0</v>
      </c>
      <c r="K139" s="64"/>
    </row>
    <row r="140" spans="1:11">
      <c r="A140" s="67">
        <v>132</v>
      </c>
      <c r="B140" s="64"/>
      <c r="C140" s="12"/>
      <c r="D140" s="12"/>
      <c r="E140" s="12"/>
      <c r="F140" s="64"/>
      <c r="G140" s="64"/>
      <c r="H140" s="87"/>
      <c r="I140" s="87"/>
      <c r="J140" s="47" t="str">
        <f t="shared" si="4"/>
        <v>0</v>
      </c>
      <c r="K140" s="64"/>
    </row>
    <row r="141" spans="1:11">
      <c r="A141" s="67">
        <v>133</v>
      </c>
      <c r="B141" s="64"/>
      <c r="C141" s="12"/>
      <c r="D141" s="12"/>
      <c r="E141" s="12"/>
      <c r="F141" s="64"/>
      <c r="G141" s="64"/>
      <c r="H141" s="87"/>
      <c r="I141" s="87"/>
      <c r="J141" s="47" t="str">
        <f t="shared" si="4"/>
        <v>0</v>
      </c>
      <c r="K141" s="64"/>
    </row>
    <row r="142" spans="1:11">
      <c r="A142" s="67">
        <v>134</v>
      </c>
      <c r="B142" s="64"/>
      <c r="C142" s="12"/>
      <c r="D142" s="12"/>
      <c r="E142" s="12"/>
      <c r="F142" s="64"/>
      <c r="G142" s="64"/>
      <c r="H142" s="87"/>
      <c r="I142" s="87"/>
      <c r="J142" s="47" t="str">
        <f t="shared" si="4"/>
        <v>0</v>
      </c>
      <c r="K142" s="64"/>
    </row>
    <row r="143" spans="1:11">
      <c r="A143" s="67">
        <v>135</v>
      </c>
      <c r="B143" s="64"/>
      <c r="C143" s="12"/>
      <c r="D143" s="12"/>
      <c r="E143" s="12"/>
      <c r="F143" s="64"/>
      <c r="G143" s="64"/>
      <c r="H143" s="87"/>
      <c r="I143" s="87"/>
      <c r="J143" s="47" t="str">
        <f t="shared" si="4"/>
        <v>0</v>
      </c>
      <c r="K143" s="64"/>
    </row>
    <row r="144" spans="1:11">
      <c r="A144" s="67">
        <v>136</v>
      </c>
      <c r="B144" s="64"/>
      <c r="C144" s="12"/>
      <c r="D144" s="12"/>
      <c r="E144" s="12"/>
      <c r="F144" s="64"/>
      <c r="G144" s="64"/>
      <c r="H144" s="87"/>
      <c r="I144" s="87"/>
      <c r="J144" s="47" t="str">
        <f t="shared" si="4"/>
        <v>0</v>
      </c>
      <c r="K144" s="64"/>
    </row>
    <row r="145" spans="1:11">
      <c r="A145" s="67">
        <v>137</v>
      </c>
      <c r="B145" s="64"/>
      <c r="C145" s="12"/>
      <c r="D145" s="12"/>
      <c r="E145" s="12"/>
      <c r="F145" s="64"/>
      <c r="G145" s="64"/>
      <c r="H145" s="87"/>
      <c r="I145" s="87"/>
      <c r="J145" s="47" t="str">
        <f t="shared" si="4"/>
        <v>0</v>
      </c>
      <c r="K145" s="64"/>
    </row>
    <row r="146" spans="1:11">
      <c r="A146" s="67">
        <v>138</v>
      </c>
      <c r="B146" s="64"/>
      <c r="C146" s="12"/>
      <c r="D146" s="12"/>
      <c r="E146" s="12"/>
      <c r="F146" s="64"/>
      <c r="G146" s="64"/>
      <c r="H146" s="87"/>
      <c r="I146" s="87"/>
      <c r="J146" s="47" t="str">
        <f t="shared" si="4"/>
        <v>0</v>
      </c>
      <c r="K146" s="64"/>
    </row>
    <row r="147" spans="1:11">
      <c r="A147" s="67">
        <v>139</v>
      </c>
      <c r="B147" s="64"/>
      <c r="C147" s="12"/>
      <c r="D147" s="12"/>
      <c r="E147" s="12"/>
      <c r="F147" s="64"/>
      <c r="G147" s="64"/>
      <c r="H147" s="87"/>
      <c r="I147" s="87"/>
      <c r="J147" s="47" t="str">
        <f t="shared" si="4"/>
        <v>0</v>
      </c>
      <c r="K147" s="64"/>
    </row>
    <row r="148" spans="1:11">
      <c r="A148" s="67">
        <v>140</v>
      </c>
      <c r="B148" s="64"/>
      <c r="C148" s="12"/>
      <c r="D148" s="12"/>
      <c r="E148" s="12"/>
      <c r="F148" s="64"/>
      <c r="G148" s="64"/>
      <c r="H148" s="87"/>
      <c r="I148" s="87"/>
      <c r="J148" s="47" t="str">
        <f t="shared" si="4"/>
        <v>0</v>
      </c>
      <c r="K148" s="64"/>
    </row>
    <row r="149" spans="1:11">
      <c r="A149" s="67">
        <v>141</v>
      </c>
      <c r="B149" s="64"/>
      <c r="C149" s="12"/>
      <c r="D149" s="12"/>
      <c r="E149" s="12"/>
      <c r="F149" s="64"/>
      <c r="G149" s="64"/>
      <c r="H149" s="87"/>
      <c r="I149" s="87"/>
      <c r="J149" s="47" t="str">
        <f t="shared" si="4"/>
        <v>0</v>
      </c>
      <c r="K149" s="64"/>
    </row>
    <row r="150" spans="1:11">
      <c r="A150" s="67">
        <v>142</v>
      </c>
      <c r="B150" s="64"/>
      <c r="C150" s="12"/>
      <c r="D150" s="12"/>
      <c r="E150" s="12"/>
      <c r="F150" s="64"/>
      <c r="G150" s="64"/>
      <c r="H150" s="87"/>
      <c r="I150" s="87"/>
      <c r="J150" s="47" t="str">
        <f t="shared" si="4"/>
        <v>0</v>
      </c>
      <c r="K150" s="64"/>
    </row>
    <row r="151" spans="1:11">
      <c r="A151" s="67">
        <v>143</v>
      </c>
      <c r="B151" s="64"/>
      <c r="C151" s="12"/>
      <c r="D151" s="12"/>
      <c r="E151" s="12"/>
      <c r="F151" s="64"/>
      <c r="G151" s="64"/>
      <c r="H151" s="87"/>
      <c r="I151" s="87"/>
      <c r="J151" s="47" t="str">
        <f t="shared" si="4"/>
        <v>0</v>
      </c>
      <c r="K151" s="64"/>
    </row>
    <row r="152" spans="1:11">
      <c r="A152" s="67">
        <v>144</v>
      </c>
      <c r="B152" s="64"/>
      <c r="C152" s="12"/>
      <c r="D152" s="12"/>
      <c r="E152" s="12"/>
      <c r="F152" s="64"/>
      <c r="G152" s="64"/>
      <c r="H152" s="87"/>
      <c r="I152" s="87"/>
      <c r="J152" s="47" t="str">
        <f t="shared" si="4"/>
        <v>0</v>
      </c>
      <c r="K152" s="64"/>
    </row>
    <row r="153" spans="1:11">
      <c r="A153" s="67">
        <v>145</v>
      </c>
      <c r="B153" s="64"/>
      <c r="C153" s="12"/>
      <c r="D153" s="12"/>
      <c r="E153" s="12"/>
      <c r="F153" s="64"/>
      <c r="G153" s="64"/>
      <c r="H153" s="87"/>
      <c r="I153" s="87"/>
      <c r="J153" s="47" t="str">
        <f t="shared" si="4"/>
        <v>0</v>
      </c>
      <c r="K153" s="64"/>
    </row>
    <row r="154" spans="1:11">
      <c r="A154" s="67">
        <v>146</v>
      </c>
      <c r="B154" s="64"/>
      <c r="C154" s="12"/>
      <c r="D154" s="12"/>
      <c r="E154" s="12"/>
      <c r="F154" s="64"/>
      <c r="G154" s="64"/>
      <c r="H154" s="87"/>
      <c r="I154" s="87"/>
      <c r="J154" s="47" t="str">
        <f t="shared" si="4"/>
        <v>0</v>
      </c>
      <c r="K154" s="64"/>
    </row>
    <row r="155" spans="1:11">
      <c r="A155" s="67">
        <v>147</v>
      </c>
      <c r="B155" s="64"/>
      <c r="C155" s="12"/>
      <c r="D155" s="12"/>
      <c r="E155" s="12"/>
      <c r="F155" s="64"/>
      <c r="G155" s="64"/>
      <c r="H155" s="87"/>
      <c r="I155" s="87"/>
      <c r="J155" s="47" t="str">
        <f t="shared" si="4"/>
        <v>0</v>
      </c>
      <c r="K155" s="64"/>
    </row>
    <row r="156" spans="1:11">
      <c r="A156" s="67">
        <v>148</v>
      </c>
      <c r="B156" s="64"/>
      <c r="C156" s="12"/>
      <c r="D156" s="12"/>
      <c r="E156" s="12"/>
      <c r="F156" s="64"/>
      <c r="G156" s="64"/>
      <c r="H156" s="87"/>
      <c r="I156" s="87"/>
      <c r="J156" s="47" t="str">
        <f t="shared" si="4"/>
        <v>0</v>
      </c>
      <c r="K156" s="64"/>
    </row>
    <row r="157" spans="1:11">
      <c r="A157" s="67">
        <v>149</v>
      </c>
      <c r="B157" s="64"/>
      <c r="C157" s="12"/>
      <c r="D157" s="12"/>
      <c r="E157" s="12"/>
      <c r="F157" s="64"/>
      <c r="G157" s="64"/>
      <c r="H157" s="87"/>
      <c r="I157" s="87"/>
      <c r="J157" s="47" t="str">
        <f t="shared" si="4"/>
        <v>0</v>
      </c>
      <c r="K157" s="64"/>
    </row>
    <row r="158" spans="1:11">
      <c r="A158" s="67">
        <v>150</v>
      </c>
      <c r="B158" s="64"/>
      <c r="C158" s="12"/>
      <c r="D158" s="12"/>
      <c r="E158" s="12"/>
      <c r="F158" s="64"/>
      <c r="G158" s="64"/>
      <c r="H158" s="87"/>
      <c r="I158" s="87"/>
      <c r="J158" s="47" t="str">
        <f t="shared" si="4"/>
        <v>0</v>
      </c>
      <c r="K158" s="64"/>
    </row>
    <row r="159" spans="1:11">
      <c r="A159" s="67">
        <v>151</v>
      </c>
      <c r="B159" s="64"/>
      <c r="C159" s="12"/>
      <c r="D159" s="12"/>
      <c r="E159" s="12"/>
      <c r="F159" s="64"/>
      <c r="G159" s="64"/>
      <c r="H159" s="87"/>
      <c r="I159" s="87"/>
      <c r="J159" s="47" t="str">
        <f t="shared" si="4"/>
        <v>0</v>
      </c>
      <c r="K159" s="64"/>
    </row>
    <row r="160" spans="1:11">
      <c r="A160" s="67">
        <v>152</v>
      </c>
      <c r="B160" s="64"/>
      <c r="C160" s="12"/>
      <c r="D160" s="12"/>
      <c r="E160" s="12"/>
      <c r="F160" s="64"/>
      <c r="G160" s="64"/>
      <c r="H160" s="87"/>
      <c r="I160" s="87"/>
      <c r="J160" s="47" t="str">
        <f t="shared" si="4"/>
        <v>0</v>
      </c>
      <c r="K160" s="64"/>
    </row>
    <row r="161" spans="1:11">
      <c r="A161" s="67">
        <v>153</v>
      </c>
      <c r="B161" s="64"/>
      <c r="C161" s="12"/>
      <c r="D161" s="12"/>
      <c r="E161" s="12"/>
      <c r="F161" s="64"/>
      <c r="G161" s="64"/>
      <c r="H161" s="87"/>
      <c r="I161" s="87"/>
      <c r="J161" s="47" t="str">
        <f t="shared" si="4"/>
        <v>0</v>
      </c>
      <c r="K161" s="64"/>
    </row>
    <row r="162" spans="1:11">
      <c r="A162" s="67">
        <v>154</v>
      </c>
      <c r="B162" s="64"/>
      <c r="C162" s="12"/>
      <c r="D162" s="12"/>
      <c r="E162" s="12"/>
      <c r="F162" s="64"/>
      <c r="G162" s="64"/>
      <c r="H162" s="87"/>
      <c r="I162" s="87"/>
      <c r="J162" s="47" t="str">
        <f t="shared" si="4"/>
        <v>0</v>
      </c>
      <c r="K162" s="64"/>
    </row>
    <row r="163" spans="1:11">
      <c r="A163" s="67">
        <v>155</v>
      </c>
      <c r="B163" s="64"/>
      <c r="C163" s="12"/>
      <c r="D163" s="12"/>
      <c r="E163" s="12"/>
      <c r="F163" s="64"/>
      <c r="G163" s="64"/>
      <c r="H163" s="87"/>
      <c r="I163" s="87"/>
      <c r="J163" s="47" t="str">
        <f t="shared" si="4"/>
        <v>0</v>
      </c>
      <c r="K163" s="64"/>
    </row>
    <row r="164" spans="1:11">
      <c r="A164" s="67">
        <v>156</v>
      </c>
      <c r="B164" s="64"/>
      <c r="C164" s="12"/>
      <c r="D164" s="12"/>
      <c r="E164" s="12"/>
      <c r="F164" s="64"/>
      <c r="G164" s="64"/>
      <c r="H164" s="87"/>
      <c r="I164" s="87"/>
      <c r="J164" s="47" t="str">
        <f t="shared" si="4"/>
        <v>0</v>
      </c>
      <c r="K164" s="64"/>
    </row>
    <row r="165" spans="1:11">
      <c r="A165" s="67">
        <v>157</v>
      </c>
      <c r="B165" s="64"/>
      <c r="C165" s="12"/>
      <c r="D165" s="12"/>
      <c r="E165" s="12"/>
      <c r="F165" s="64"/>
      <c r="G165" s="64"/>
      <c r="H165" s="87"/>
      <c r="I165" s="87"/>
      <c r="J165" s="47" t="str">
        <f t="shared" si="4"/>
        <v>0</v>
      </c>
      <c r="K165" s="64"/>
    </row>
    <row r="166" spans="1:11">
      <c r="A166" s="67">
        <v>158</v>
      </c>
      <c r="B166" s="64"/>
      <c r="C166" s="12"/>
      <c r="D166" s="12"/>
      <c r="E166" s="12"/>
      <c r="F166" s="64"/>
      <c r="G166" s="64"/>
      <c r="H166" s="87"/>
      <c r="I166" s="87"/>
      <c r="J166" s="47" t="str">
        <f t="shared" si="4"/>
        <v>0</v>
      </c>
      <c r="K166" s="64"/>
    </row>
    <row r="167" spans="1:11">
      <c r="A167" s="67">
        <v>159</v>
      </c>
      <c r="B167" s="64"/>
      <c r="C167" s="12"/>
      <c r="D167" s="12"/>
      <c r="E167" s="12"/>
      <c r="F167" s="64"/>
      <c r="G167" s="64"/>
      <c r="H167" s="87"/>
      <c r="I167" s="87"/>
      <c r="J167" s="47" t="str">
        <f t="shared" si="4"/>
        <v>0</v>
      </c>
      <c r="K167" s="64"/>
    </row>
    <row r="168" spans="1:11">
      <c r="A168" s="67">
        <v>160</v>
      </c>
      <c r="B168" s="64"/>
      <c r="C168" s="12"/>
      <c r="D168" s="12"/>
      <c r="E168" s="12"/>
      <c r="F168" s="64"/>
      <c r="G168" s="64"/>
      <c r="H168" s="87"/>
      <c r="I168" s="87"/>
      <c r="J168" s="47" t="str">
        <f t="shared" si="4"/>
        <v>0</v>
      </c>
      <c r="K168" s="64"/>
    </row>
    <row r="169" spans="1:11">
      <c r="A169" s="67">
        <v>161</v>
      </c>
      <c r="B169" s="64"/>
      <c r="C169" s="12"/>
      <c r="D169" s="12"/>
      <c r="E169" s="12"/>
      <c r="F169" s="64"/>
      <c r="G169" s="64"/>
      <c r="H169" s="87"/>
      <c r="I169" s="87"/>
      <c r="J169" s="47" t="str">
        <f t="shared" ref="J169:J200" si="5">IF(OR(ISBLANK(H169),ISBLANK(I169)),"0",IF(DATEDIF(H169,I169,"Y")&gt;0,DATEDIF(H169,I169,"Y"),0))</f>
        <v>0</v>
      </c>
      <c r="K169" s="64"/>
    </row>
    <row r="170" spans="1:11">
      <c r="A170" s="67">
        <v>162</v>
      </c>
      <c r="B170" s="64"/>
      <c r="C170" s="12"/>
      <c r="D170" s="12"/>
      <c r="E170" s="12"/>
      <c r="F170" s="64"/>
      <c r="G170" s="64"/>
      <c r="H170" s="87"/>
      <c r="I170" s="87"/>
      <c r="J170" s="47" t="str">
        <f t="shared" si="5"/>
        <v>0</v>
      </c>
      <c r="K170" s="64"/>
    </row>
    <row r="171" spans="1:11">
      <c r="A171" s="67">
        <v>163</v>
      </c>
      <c r="B171" s="64"/>
      <c r="C171" s="12"/>
      <c r="D171" s="12"/>
      <c r="E171" s="12"/>
      <c r="F171" s="64"/>
      <c r="G171" s="64"/>
      <c r="H171" s="87"/>
      <c r="I171" s="87"/>
      <c r="J171" s="47" t="str">
        <f t="shared" si="5"/>
        <v>0</v>
      </c>
      <c r="K171" s="64"/>
    </row>
    <row r="172" spans="1:11">
      <c r="A172" s="67">
        <v>164</v>
      </c>
      <c r="B172" s="64"/>
      <c r="C172" s="12"/>
      <c r="D172" s="12"/>
      <c r="E172" s="12"/>
      <c r="F172" s="64"/>
      <c r="G172" s="64"/>
      <c r="H172" s="87"/>
      <c r="I172" s="87"/>
      <c r="J172" s="47" t="str">
        <f t="shared" si="5"/>
        <v>0</v>
      </c>
      <c r="K172" s="64"/>
    </row>
    <row r="173" spans="1:11">
      <c r="A173" s="67">
        <v>165</v>
      </c>
      <c r="B173" s="64"/>
      <c r="C173" s="12"/>
      <c r="D173" s="12"/>
      <c r="E173" s="12"/>
      <c r="F173" s="64"/>
      <c r="G173" s="64"/>
      <c r="H173" s="87"/>
      <c r="I173" s="87"/>
      <c r="J173" s="47" t="str">
        <f t="shared" si="5"/>
        <v>0</v>
      </c>
      <c r="K173" s="64"/>
    </row>
    <row r="174" spans="1:11">
      <c r="A174" s="67">
        <v>166</v>
      </c>
      <c r="B174" s="64"/>
      <c r="C174" s="12"/>
      <c r="D174" s="12"/>
      <c r="E174" s="12"/>
      <c r="F174" s="64"/>
      <c r="G174" s="64"/>
      <c r="H174" s="87"/>
      <c r="I174" s="87"/>
      <c r="J174" s="47" t="str">
        <f t="shared" si="5"/>
        <v>0</v>
      </c>
      <c r="K174" s="64"/>
    </row>
    <row r="175" spans="1:11">
      <c r="A175" s="67">
        <v>167</v>
      </c>
      <c r="B175" s="64"/>
      <c r="C175" s="12"/>
      <c r="D175" s="12"/>
      <c r="E175" s="12"/>
      <c r="F175" s="64"/>
      <c r="G175" s="64"/>
      <c r="H175" s="87"/>
      <c r="I175" s="87"/>
      <c r="J175" s="47" t="str">
        <f t="shared" si="5"/>
        <v>0</v>
      </c>
      <c r="K175" s="64"/>
    </row>
    <row r="176" spans="1:11">
      <c r="A176" s="67">
        <v>168</v>
      </c>
      <c r="B176" s="64"/>
      <c r="C176" s="12"/>
      <c r="D176" s="12"/>
      <c r="E176" s="12"/>
      <c r="F176" s="64"/>
      <c r="G176" s="64"/>
      <c r="H176" s="87"/>
      <c r="I176" s="87"/>
      <c r="J176" s="47" t="str">
        <f t="shared" si="5"/>
        <v>0</v>
      </c>
      <c r="K176" s="64"/>
    </row>
    <row r="177" spans="1:11">
      <c r="A177" s="67">
        <v>169</v>
      </c>
      <c r="B177" s="64"/>
      <c r="C177" s="12"/>
      <c r="D177" s="12"/>
      <c r="E177" s="12"/>
      <c r="F177" s="64"/>
      <c r="G177" s="64"/>
      <c r="H177" s="87"/>
      <c r="I177" s="87"/>
      <c r="J177" s="47" t="str">
        <f t="shared" si="5"/>
        <v>0</v>
      </c>
      <c r="K177" s="64"/>
    </row>
    <row r="178" spans="1:11">
      <c r="A178" s="67">
        <v>170</v>
      </c>
      <c r="B178" s="64"/>
      <c r="C178" s="12"/>
      <c r="D178" s="12"/>
      <c r="E178" s="12"/>
      <c r="F178" s="64"/>
      <c r="G178" s="64"/>
      <c r="H178" s="87"/>
      <c r="I178" s="87"/>
      <c r="J178" s="47" t="str">
        <f t="shared" si="5"/>
        <v>0</v>
      </c>
      <c r="K178" s="64"/>
    </row>
    <row r="179" spans="1:11">
      <c r="A179" s="67">
        <v>171</v>
      </c>
      <c r="B179" s="64"/>
      <c r="C179" s="12"/>
      <c r="D179" s="12"/>
      <c r="E179" s="12"/>
      <c r="F179" s="64"/>
      <c r="G179" s="64"/>
      <c r="H179" s="87"/>
      <c r="I179" s="87"/>
      <c r="J179" s="47" t="str">
        <f t="shared" si="5"/>
        <v>0</v>
      </c>
      <c r="K179" s="64"/>
    </row>
    <row r="180" spans="1:11">
      <c r="A180" s="67">
        <v>172</v>
      </c>
      <c r="B180" s="64"/>
      <c r="C180" s="12"/>
      <c r="D180" s="12"/>
      <c r="E180" s="12"/>
      <c r="F180" s="64"/>
      <c r="G180" s="64"/>
      <c r="H180" s="87"/>
      <c r="I180" s="87"/>
      <c r="J180" s="47" t="str">
        <f t="shared" si="5"/>
        <v>0</v>
      </c>
      <c r="K180" s="64"/>
    </row>
    <row r="181" spans="1:11">
      <c r="A181" s="67">
        <v>173</v>
      </c>
      <c r="B181" s="64"/>
      <c r="C181" s="12"/>
      <c r="D181" s="12"/>
      <c r="E181" s="12"/>
      <c r="F181" s="64"/>
      <c r="G181" s="64"/>
      <c r="H181" s="87"/>
      <c r="I181" s="87"/>
      <c r="J181" s="47" t="str">
        <f t="shared" si="5"/>
        <v>0</v>
      </c>
      <c r="K181" s="64"/>
    </row>
    <row r="182" spans="1:11">
      <c r="A182" s="67">
        <v>174</v>
      </c>
      <c r="B182" s="64"/>
      <c r="C182" s="12"/>
      <c r="D182" s="12"/>
      <c r="E182" s="12"/>
      <c r="F182" s="64"/>
      <c r="G182" s="64"/>
      <c r="H182" s="87"/>
      <c r="I182" s="87"/>
      <c r="J182" s="47" t="str">
        <f t="shared" si="5"/>
        <v>0</v>
      </c>
      <c r="K182" s="64"/>
    </row>
    <row r="183" spans="1:11">
      <c r="A183" s="67">
        <v>175</v>
      </c>
      <c r="B183" s="64"/>
      <c r="C183" s="12"/>
      <c r="D183" s="12"/>
      <c r="E183" s="12"/>
      <c r="F183" s="64"/>
      <c r="G183" s="64"/>
      <c r="H183" s="87"/>
      <c r="I183" s="87"/>
      <c r="J183" s="47" t="str">
        <f t="shared" si="5"/>
        <v>0</v>
      </c>
      <c r="K183" s="64"/>
    </row>
    <row r="184" spans="1:11">
      <c r="A184" s="67">
        <v>176</v>
      </c>
      <c r="B184" s="64"/>
      <c r="C184" s="12"/>
      <c r="D184" s="12"/>
      <c r="E184" s="12"/>
      <c r="F184" s="64"/>
      <c r="G184" s="64"/>
      <c r="H184" s="87"/>
      <c r="I184" s="87"/>
      <c r="J184" s="47" t="str">
        <f t="shared" si="5"/>
        <v>0</v>
      </c>
      <c r="K184" s="64"/>
    </row>
    <row r="185" spans="1:11">
      <c r="A185" s="67">
        <v>177</v>
      </c>
      <c r="B185" s="64"/>
      <c r="C185" s="12"/>
      <c r="D185" s="12"/>
      <c r="E185" s="12"/>
      <c r="F185" s="64"/>
      <c r="G185" s="64"/>
      <c r="H185" s="87"/>
      <c r="I185" s="87"/>
      <c r="J185" s="47" t="str">
        <f t="shared" si="5"/>
        <v>0</v>
      </c>
      <c r="K185" s="64"/>
    </row>
    <row r="186" spans="1:11">
      <c r="A186" s="67">
        <v>178</v>
      </c>
      <c r="B186" s="64"/>
      <c r="C186" s="12"/>
      <c r="D186" s="12"/>
      <c r="E186" s="12"/>
      <c r="F186" s="64"/>
      <c r="G186" s="64"/>
      <c r="H186" s="87"/>
      <c r="I186" s="87"/>
      <c r="J186" s="47" t="str">
        <f t="shared" si="5"/>
        <v>0</v>
      </c>
      <c r="K186" s="64"/>
    </row>
    <row r="187" spans="1:11">
      <c r="A187" s="67">
        <v>179</v>
      </c>
      <c r="B187" s="64"/>
      <c r="C187" s="12"/>
      <c r="D187" s="12"/>
      <c r="E187" s="12"/>
      <c r="F187" s="64"/>
      <c r="G187" s="64"/>
      <c r="H187" s="87"/>
      <c r="I187" s="87"/>
      <c r="J187" s="47" t="str">
        <f t="shared" si="5"/>
        <v>0</v>
      </c>
      <c r="K187" s="64"/>
    </row>
    <row r="188" spans="1:11">
      <c r="A188" s="67">
        <v>180</v>
      </c>
      <c r="B188" s="64"/>
      <c r="C188" s="12"/>
      <c r="D188" s="12"/>
      <c r="E188" s="12"/>
      <c r="F188" s="64"/>
      <c r="G188" s="64"/>
      <c r="H188" s="87"/>
      <c r="I188" s="87"/>
      <c r="J188" s="47" t="str">
        <f t="shared" si="5"/>
        <v>0</v>
      </c>
      <c r="K188" s="64"/>
    </row>
    <row r="189" spans="1:11">
      <c r="A189" s="67">
        <v>181</v>
      </c>
      <c r="B189" s="64"/>
      <c r="C189" s="12"/>
      <c r="D189" s="12"/>
      <c r="E189" s="12"/>
      <c r="F189" s="64"/>
      <c r="G189" s="64"/>
      <c r="H189" s="87"/>
      <c r="I189" s="87"/>
      <c r="J189" s="47" t="str">
        <f t="shared" si="5"/>
        <v>0</v>
      </c>
      <c r="K189" s="64"/>
    </row>
    <row r="190" spans="1:11">
      <c r="A190" s="67">
        <v>182</v>
      </c>
      <c r="B190" s="64"/>
      <c r="C190" s="12"/>
      <c r="D190" s="12"/>
      <c r="E190" s="12"/>
      <c r="F190" s="64"/>
      <c r="G190" s="64"/>
      <c r="H190" s="87"/>
      <c r="I190" s="87"/>
      <c r="J190" s="47" t="str">
        <f t="shared" si="5"/>
        <v>0</v>
      </c>
      <c r="K190" s="64"/>
    </row>
    <row r="191" spans="1:11">
      <c r="A191" s="67">
        <v>183</v>
      </c>
      <c r="B191" s="64"/>
      <c r="C191" s="12"/>
      <c r="D191" s="12"/>
      <c r="E191" s="12"/>
      <c r="F191" s="64"/>
      <c r="G191" s="64"/>
      <c r="H191" s="87"/>
      <c r="I191" s="87"/>
      <c r="J191" s="47" t="str">
        <f t="shared" si="5"/>
        <v>0</v>
      </c>
      <c r="K191" s="64"/>
    </row>
    <row r="192" spans="1:11">
      <c r="A192" s="67">
        <v>184</v>
      </c>
      <c r="B192" s="64"/>
      <c r="C192" s="12"/>
      <c r="D192" s="12"/>
      <c r="E192" s="12"/>
      <c r="F192" s="64"/>
      <c r="G192" s="64"/>
      <c r="H192" s="87"/>
      <c r="I192" s="87"/>
      <c r="J192" s="47" t="str">
        <f t="shared" si="5"/>
        <v>0</v>
      </c>
      <c r="K192" s="64"/>
    </row>
    <row r="193" spans="1:11">
      <c r="A193" s="67">
        <v>185</v>
      </c>
      <c r="B193" s="64"/>
      <c r="C193" s="12"/>
      <c r="D193" s="12"/>
      <c r="E193" s="12"/>
      <c r="F193" s="64"/>
      <c r="G193" s="64"/>
      <c r="H193" s="87"/>
      <c r="I193" s="87"/>
      <c r="J193" s="47" t="str">
        <f t="shared" si="5"/>
        <v>0</v>
      </c>
      <c r="K193" s="64"/>
    </row>
    <row r="194" spans="1:11">
      <c r="A194" s="67">
        <v>186</v>
      </c>
      <c r="B194" s="64"/>
      <c r="C194" s="12"/>
      <c r="D194" s="12"/>
      <c r="E194" s="12"/>
      <c r="F194" s="64"/>
      <c r="G194" s="64"/>
      <c r="H194" s="87"/>
      <c r="I194" s="87"/>
      <c r="J194" s="47" t="str">
        <f t="shared" si="5"/>
        <v>0</v>
      </c>
      <c r="K194" s="64"/>
    </row>
    <row r="195" spans="1:11">
      <c r="A195" s="67">
        <v>187</v>
      </c>
      <c r="B195" s="64"/>
      <c r="C195" s="12"/>
      <c r="D195" s="12"/>
      <c r="E195" s="12"/>
      <c r="F195" s="64"/>
      <c r="G195" s="64"/>
      <c r="H195" s="87"/>
      <c r="I195" s="87"/>
      <c r="J195" s="47" t="str">
        <f t="shared" si="5"/>
        <v>0</v>
      </c>
      <c r="K195" s="64"/>
    </row>
    <row r="196" spans="1:11">
      <c r="A196" s="67">
        <v>188</v>
      </c>
      <c r="B196" s="64"/>
      <c r="C196" s="12"/>
      <c r="D196" s="12"/>
      <c r="E196" s="12"/>
      <c r="F196" s="64"/>
      <c r="G196" s="64"/>
      <c r="H196" s="87"/>
      <c r="I196" s="87"/>
      <c r="J196" s="47" t="str">
        <f t="shared" si="5"/>
        <v>0</v>
      </c>
      <c r="K196" s="64"/>
    </row>
    <row r="197" spans="1:11">
      <c r="A197" s="67">
        <v>189</v>
      </c>
      <c r="B197" s="64"/>
      <c r="C197" s="12"/>
      <c r="D197" s="12"/>
      <c r="E197" s="12"/>
      <c r="F197" s="64"/>
      <c r="G197" s="64"/>
      <c r="H197" s="87"/>
      <c r="I197" s="87"/>
      <c r="J197" s="47" t="str">
        <f t="shared" si="5"/>
        <v>0</v>
      </c>
      <c r="K197" s="64"/>
    </row>
    <row r="198" spans="1:11">
      <c r="A198" s="67">
        <v>190</v>
      </c>
      <c r="B198" s="64"/>
      <c r="C198" s="12"/>
      <c r="D198" s="12"/>
      <c r="E198" s="12"/>
      <c r="F198" s="64"/>
      <c r="G198" s="64"/>
      <c r="H198" s="87"/>
      <c r="I198" s="87"/>
      <c r="J198" s="47" t="str">
        <f t="shared" si="5"/>
        <v>0</v>
      </c>
      <c r="K198" s="64"/>
    </row>
    <row r="199" spans="1:11">
      <c r="A199" s="67">
        <v>191</v>
      </c>
      <c r="B199" s="64"/>
      <c r="C199" s="12"/>
      <c r="D199" s="12"/>
      <c r="E199" s="12"/>
      <c r="F199" s="64"/>
      <c r="G199" s="64"/>
      <c r="H199" s="87"/>
      <c r="I199" s="87"/>
      <c r="J199" s="47" t="str">
        <f t="shared" si="5"/>
        <v>0</v>
      </c>
      <c r="K199" s="64"/>
    </row>
    <row r="200" spans="1:11">
      <c r="A200" s="67">
        <v>192</v>
      </c>
      <c r="B200" s="64"/>
      <c r="C200" s="12"/>
      <c r="D200" s="12"/>
      <c r="E200" s="12"/>
      <c r="F200" s="64"/>
      <c r="G200" s="64"/>
      <c r="H200" s="87"/>
      <c r="I200" s="87"/>
      <c r="J200" s="47" t="str">
        <f t="shared" si="5"/>
        <v>0</v>
      </c>
      <c r="K200" s="64"/>
    </row>
    <row r="201" spans="1:11">
      <c r="A201" s="67">
        <v>193</v>
      </c>
      <c r="B201" s="64"/>
      <c r="C201" s="12"/>
      <c r="D201" s="12"/>
      <c r="E201" s="12"/>
      <c r="F201" s="64"/>
      <c r="G201" s="64"/>
      <c r="H201" s="87"/>
      <c r="I201" s="87"/>
      <c r="J201" s="47" t="str">
        <f t="shared" ref="J201:J232" si="6">IF(OR(ISBLANK(H201),ISBLANK(I201)),"0",IF(DATEDIF(H201,I201,"Y")&gt;0,DATEDIF(H201,I201,"Y"),0))</f>
        <v>0</v>
      </c>
      <c r="K201" s="64"/>
    </row>
    <row r="202" spans="1:11">
      <c r="A202" s="67">
        <v>194</v>
      </c>
      <c r="B202" s="64"/>
      <c r="C202" s="12"/>
      <c r="D202" s="12"/>
      <c r="E202" s="12"/>
      <c r="F202" s="64"/>
      <c r="G202" s="64"/>
      <c r="H202" s="87"/>
      <c r="I202" s="87"/>
      <c r="J202" s="47" t="str">
        <f t="shared" si="6"/>
        <v>0</v>
      </c>
      <c r="K202" s="64"/>
    </row>
    <row r="203" spans="1:11">
      <c r="A203" s="67">
        <v>195</v>
      </c>
      <c r="B203" s="64"/>
      <c r="C203" s="12"/>
      <c r="D203" s="12"/>
      <c r="E203" s="12"/>
      <c r="F203" s="64"/>
      <c r="G203" s="64"/>
      <c r="H203" s="87"/>
      <c r="I203" s="87"/>
      <c r="J203" s="47" t="str">
        <f t="shared" si="6"/>
        <v>0</v>
      </c>
      <c r="K203" s="64"/>
    </row>
    <row r="204" spans="1:11">
      <c r="A204" s="67">
        <v>196</v>
      </c>
      <c r="B204" s="64"/>
      <c r="C204" s="12"/>
      <c r="D204" s="12"/>
      <c r="E204" s="12"/>
      <c r="F204" s="64"/>
      <c r="G204" s="64"/>
      <c r="H204" s="87"/>
      <c r="I204" s="87"/>
      <c r="J204" s="47" t="str">
        <f t="shared" si="6"/>
        <v>0</v>
      </c>
      <c r="K204" s="64"/>
    </row>
    <row r="205" spans="1:11">
      <c r="A205" s="67">
        <v>197</v>
      </c>
      <c r="B205" s="64"/>
      <c r="C205" s="12"/>
      <c r="D205" s="12"/>
      <c r="E205" s="12"/>
      <c r="F205" s="64"/>
      <c r="G205" s="64"/>
      <c r="H205" s="87"/>
      <c r="I205" s="87"/>
      <c r="J205" s="47" t="str">
        <f t="shared" si="6"/>
        <v>0</v>
      </c>
      <c r="K205" s="64"/>
    </row>
    <row r="206" spans="1:11">
      <c r="A206" s="67">
        <v>198</v>
      </c>
      <c r="B206" s="64"/>
      <c r="C206" s="12"/>
      <c r="D206" s="12"/>
      <c r="E206" s="12"/>
      <c r="F206" s="64"/>
      <c r="G206" s="64"/>
      <c r="H206" s="87"/>
      <c r="I206" s="87"/>
      <c r="J206" s="47" t="str">
        <f t="shared" si="6"/>
        <v>0</v>
      </c>
      <c r="K206" s="64"/>
    </row>
    <row r="207" spans="1:11">
      <c r="A207" s="67">
        <v>199</v>
      </c>
      <c r="B207" s="64"/>
      <c r="C207" s="12"/>
      <c r="D207" s="12"/>
      <c r="E207" s="12"/>
      <c r="F207" s="64"/>
      <c r="G207" s="64"/>
      <c r="H207" s="87"/>
      <c r="I207" s="87"/>
      <c r="J207" s="47" t="str">
        <f t="shared" si="6"/>
        <v>0</v>
      </c>
      <c r="K207" s="64"/>
    </row>
    <row r="208" spans="1:11">
      <c r="A208" s="67">
        <v>200</v>
      </c>
      <c r="B208" s="64"/>
      <c r="C208" s="12"/>
      <c r="D208" s="12"/>
      <c r="E208" s="12"/>
      <c r="F208" s="64"/>
      <c r="G208" s="64"/>
      <c r="H208" s="87"/>
      <c r="I208" s="87"/>
      <c r="J208" s="47" t="str">
        <f t="shared" si="6"/>
        <v>0</v>
      </c>
      <c r="K208" s="64"/>
    </row>
  </sheetData>
  <sheetProtection algorithmName="SHA-512" hashValue="vyDikuMnqboHsXM9Iw6rfE2lz/3Vo1cat/ynQOkB9bdztzAZg2hjTB9E9QydmhXnNIkTgYbpAtknXYDlJNRiVw==" saltValue="R4cdFyut2bQMO9q3WV9cng==" spinCount="100000" sheet="1" formatCells="0" formatColumns="0" formatRows="0" insertHyperlinks="0"/>
  <mergeCells count="9">
    <mergeCell ref="I6:I7"/>
    <mergeCell ref="J6:J7"/>
    <mergeCell ref="K6:K7"/>
    <mergeCell ref="A6:A7"/>
    <mergeCell ref="B6:B7"/>
    <mergeCell ref="C6:E6"/>
    <mergeCell ref="F6:F7"/>
    <mergeCell ref="G6:G7"/>
    <mergeCell ref="H6:H7"/>
  </mergeCells>
  <dataValidations count="3">
    <dataValidation allowBlank="1" showInputMessage="1" showErrorMessage="1" prompt="Diisi dengan nama lembaga mitra" sqref="B9:B208" xr:uid="{00000000-0002-0000-0300-000000000000}"/>
    <dataValidation type="list" allowBlank="1" showInputMessage="1" showErrorMessage="1" prompt="Pilih salah satu level tingkat kerjasama" sqref="C9:E208" xr:uid="{00000000-0002-0000-0300-000001000000}">
      <formula1>$C$3:$C$4</formula1>
    </dataValidation>
    <dataValidation allowBlank="1" showInputMessage="1" showErrorMessage="1" prompt="Bukti kerjasama ditautkan dengan file bukti kerjasama" sqref="K9:K208" xr:uid="{00000000-0002-0000-0300-000004000000}"/>
  </dataValidations>
  <hyperlinks>
    <hyperlink ref="L1" location="'Daftar Tabel'!A1" display="&lt;&lt;&lt; DAFTAR TABE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8"/>
  <sheetViews>
    <sheetView tabSelected="1" workbookViewId="0">
      <selection activeCell="B10" sqref="B10"/>
    </sheetView>
  </sheetViews>
  <sheetFormatPr defaultColWidth="11.21875" defaultRowHeight="15.75"/>
  <cols>
    <col min="1" max="1" width="8" style="7" customWidth="1"/>
    <col min="2" max="2" width="26.21875" style="7" customWidth="1"/>
    <col min="3" max="3" width="12.21875" style="7" customWidth="1"/>
    <col min="4" max="4" width="7.6640625" style="7" customWidth="1"/>
    <col min="5" max="5" width="12.21875" style="7" customWidth="1"/>
    <col min="6" max="6" width="14.6640625" style="7" customWidth="1"/>
    <col min="7" max="7" width="17.77734375" style="7" customWidth="1"/>
    <col min="8" max="8" width="14.6640625" style="7" customWidth="1"/>
    <col min="9" max="9" width="13.6640625" style="7" customWidth="1"/>
    <col min="10" max="10" width="8.6640625" style="7" customWidth="1"/>
    <col min="11" max="11" width="13.6640625" style="7" customWidth="1"/>
    <col min="12" max="12" width="15.6640625" style="7" customWidth="1"/>
    <col min="13" max="13" width="11.21875" style="7"/>
  </cols>
  <sheetData>
    <row r="1" spans="1:12">
      <c r="A1" s="6" t="s">
        <v>86</v>
      </c>
      <c r="L1" s="14" t="s">
        <v>87</v>
      </c>
    </row>
    <row r="3" spans="1:12" hidden="1"/>
    <row r="4" spans="1:12" hidden="1">
      <c r="C4" s="7" t="s">
        <v>88</v>
      </c>
    </row>
    <row r="5" spans="1:12">
      <c r="A5" s="8" t="s">
        <v>103</v>
      </c>
    </row>
    <row r="6" spans="1:12" ht="20.100000000000001" customHeight="1">
      <c r="A6" s="153" t="s">
        <v>90</v>
      </c>
      <c r="B6" s="154" t="s">
        <v>91</v>
      </c>
      <c r="C6" s="148" t="s">
        <v>92</v>
      </c>
      <c r="D6" s="149"/>
      <c r="E6" s="150"/>
      <c r="F6" s="147" t="s">
        <v>93</v>
      </c>
      <c r="G6" s="147" t="s">
        <v>94</v>
      </c>
      <c r="H6" s="151" t="s">
        <v>95</v>
      </c>
      <c r="I6" s="151" t="s">
        <v>96</v>
      </c>
      <c r="J6" s="147" t="s">
        <v>97</v>
      </c>
      <c r="K6" s="147" t="s">
        <v>98</v>
      </c>
    </row>
    <row r="7" spans="1:12" ht="20.100000000000001" customHeight="1">
      <c r="A7" s="153"/>
      <c r="B7" s="155"/>
      <c r="C7" s="9" t="s">
        <v>99</v>
      </c>
      <c r="D7" s="9" t="s">
        <v>100</v>
      </c>
      <c r="E7" s="9" t="s">
        <v>101</v>
      </c>
      <c r="F7" s="147"/>
      <c r="G7" s="147"/>
      <c r="H7" s="152"/>
      <c r="I7" s="152"/>
      <c r="J7" s="147"/>
      <c r="K7" s="147"/>
    </row>
    <row r="8" spans="1:12" ht="14.65" customHeight="1">
      <c r="A8" s="15">
        <v>1</v>
      </c>
      <c r="B8" s="62">
        <v>2</v>
      </c>
      <c r="C8" s="15">
        <v>3</v>
      </c>
      <c r="D8" s="62">
        <v>4</v>
      </c>
      <c r="E8" s="15">
        <v>5</v>
      </c>
      <c r="F8" s="62">
        <v>6</v>
      </c>
      <c r="G8" s="15">
        <v>7</v>
      </c>
      <c r="H8" s="62">
        <v>8</v>
      </c>
      <c r="I8" s="15">
        <v>9</v>
      </c>
      <c r="J8" s="62">
        <v>10</v>
      </c>
      <c r="K8" s="15">
        <v>11</v>
      </c>
    </row>
    <row r="9" spans="1:12">
      <c r="A9" s="67">
        <v>1</v>
      </c>
      <c r="B9" s="64"/>
      <c r="C9" s="12"/>
      <c r="D9" s="12"/>
      <c r="E9" s="12"/>
      <c r="F9" s="64"/>
      <c r="G9" s="64"/>
      <c r="H9" s="87"/>
      <c r="I9" s="87"/>
      <c r="J9" s="47" t="str">
        <f t="shared" ref="J9:J40" si="0">IF(OR(ISBLANK(H9),ISBLANK(I9)),"0",IF(DATEDIF(H9,I9,"Y")&gt;0,DATEDIF(H9,I9,"Y"),0))</f>
        <v>0</v>
      </c>
      <c r="K9" s="64"/>
    </row>
    <row r="10" spans="1:12" ht="15.75" customHeight="1">
      <c r="A10" s="67">
        <v>2</v>
      </c>
      <c r="B10" s="64"/>
      <c r="C10" s="12"/>
      <c r="D10" s="12"/>
      <c r="E10" s="12"/>
      <c r="F10" s="64"/>
      <c r="G10" s="64"/>
      <c r="H10" s="87"/>
      <c r="I10" s="87"/>
      <c r="J10" s="47" t="str">
        <f t="shared" si="0"/>
        <v>0</v>
      </c>
      <c r="K10" s="82"/>
    </row>
    <row r="11" spans="1:12">
      <c r="A11" s="67">
        <v>3</v>
      </c>
      <c r="B11" s="64"/>
      <c r="C11" s="12"/>
      <c r="D11" s="12"/>
      <c r="E11" s="12"/>
      <c r="F11" s="64"/>
      <c r="G11" s="64"/>
      <c r="H11" s="87"/>
      <c r="I11" s="87"/>
      <c r="J11" s="47" t="str">
        <f t="shared" si="0"/>
        <v>0</v>
      </c>
      <c r="K11" s="64"/>
    </row>
    <row r="12" spans="1:12">
      <c r="A12" s="67">
        <v>4</v>
      </c>
      <c r="B12" s="64"/>
      <c r="C12" s="12"/>
      <c r="D12" s="12"/>
      <c r="E12" s="12"/>
      <c r="F12" s="64"/>
      <c r="G12" s="64"/>
      <c r="H12" s="87"/>
      <c r="I12" s="87"/>
      <c r="J12" s="47" t="str">
        <f t="shared" si="0"/>
        <v>0</v>
      </c>
      <c r="K12" s="64"/>
    </row>
    <row r="13" spans="1:12">
      <c r="A13" s="67">
        <v>5</v>
      </c>
      <c r="B13" s="64"/>
      <c r="C13" s="12"/>
      <c r="D13" s="12"/>
      <c r="E13" s="12"/>
      <c r="F13" s="64"/>
      <c r="G13" s="64"/>
      <c r="H13" s="87"/>
      <c r="I13" s="87"/>
      <c r="J13" s="47" t="str">
        <f t="shared" si="0"/>
        <v>0</v>
      </c>
      <c r="K13" s="64"/>
    </row>
    <row r="14" spans="1:12">
      <c r="A14" s="67">
        <v>6</v>
      </c>
      <c r="B14" s="64"/>
      <c r="C14" s="12"/>
      <c r="D14" s="12"/>
      <c r="E14" s="12"/>
      <c r="F14" s="64"/>
      <c r="G14" s="64"/>
      <c r="H14" s="87"/>
      <c r="I14" s="87"/>
      <c r="J14" s="47" t="str">
        <f t="shared" si="0"/>
        <v>0</v>
      </c>
      <c r="K14" s="64"/>
    </row>
    <row r="15" spans="1:12">
      <c r="A15" s="67">
        <v>7</v>
      </c>
      <c r="B15" s="64"/>
      <c r="C15" s="12"/>
      <c r="D15" s="12"/>
      <c r="E15" s="12"/>
      <c r="F15" s="64"/>
      <c r="G15" s="64"/>
      <c r="H15" s="87"/>
      <c r="I15" s="87"/>
      <c r="J15" s="47" t="str">
        <f t="shared" si="0"/>
        <v>0</v>
      </c>
      <c r="K15" s="64"/>
    </row>
    <row r="16" spans="1:12">
      <c r="A16" s="67">
        <v>8</v>
      </c>
      <c r="B16" s="64"/>
      <c r="C16" s="12"/>
      <c r="D16" s="12"/>
      <c r="E16" s="12"/>
      <c r="F16" s="64"/>
      <c r="G16" s="64"/>
      <c r="H16" s="87"/>
      <c r="I16" s="87"/>
      <c r="J16" s="47" t="str">
        <f t="shared" si="0"/>
        <v>0</v>
      </c>
      <c r="K16" s="64"/>
    </row>
    <row r="17" spans="1:11">
      <c r="A17" s="67">
        <v>9</v>
      </c>
      <c r="B17" s="64"/>
      <c r="C17" s="12"/>
      <c r="D17" s="12"/>
      <c r="E17" s="12"/>
      <c r="F17" s="64"/>
      <c r="G17" s="64"/>
      <c r="H17" s="87"/>
      <c r="I17" s="87"/>
      <c r="J17" s="47" t="str">
        <f t="shared" si="0"/>
        <v>0</v>
      </c>
      <c r="K17" s="64"/>
    </row>
    <row r="18" spans="1:11">
      <c r="A18" s="67">
        <v>10</v>
      </c>
      <c r="B18" s="64"/>
      <c r="C18" s="12"/>
      <c r="D18" s="12"/>
      <c r="E18" s="12"/>
      <c r="F18" s="64"/>
      <c r="G18" s="64"/>
      <c r="H18" s="87"/>
      <c r="I18" s="87"/>
      <c r="J18" s="47" t="str">
        <f t="shared" si="0"/>
        <v>0</v>
      </c>
      <c r="K18" s="64"/>
    </row>
    <row r="19" spans="1:11">
      <c r="A19" s="67">
        <v>11</v>
      </c>
      <c r="B19" s="64"/>
      <c r="C19" s="12"/>
      <c r="D19" s="12"/>
      <c r="E19" s="12"/>
      <c r="F19" s="64"/>
      <c r="G19" s="64"/>
      <c r="H19" s="87"/>
      <c r="I19" s="87"/>
      <c r="J19" s="47" t="str">
        <f t="shared" si="0"/>
        <v>0</v>
      </c>
      <c r="K19" s="64"/>
    </row>
    <row r="20" spans="1:11">
      <c r="A20" s="67">
        <v>12</v>
      </c>
      <c r="B20" s="64"/>
      <c r="C20" s="12"/>
      <c r="D20" s="12"/>
      <c r="E20" s="12"/>
      <c r="F20" s="64"/>
      <c r="G20" s="64"/>
      <c r="H20" s="87"/>
      <c r="I20" s="87"/>
      <c r="J20" s="47" t="str">
        <f t="shared" si="0"/>
        <v>0</v>
      </c>
      <c r="K20" s="64"/>
    </row>
    <row r="21" spans="1:11">
      <c r="A21" s="67">
        <v>13</v>
      </c>
      <c r="B21" s="64"/>
      <c r="C21" s="12"/>
      <c r="D21" s="12"/>
      <c r="E21" s="12"/>
      <c r="F21" s="64"/>
      <c r="G21" s="64"/>
      <c r="H21" s="87"/>
      <c r="I21" s="87"/>
      <c r="J21" s="47" t="str">
        <f t="shared" si="0"/>
        <v>0</v>
      </c>
      <c r="K21" s="64"/>
    </row>
    <row r="22" spans="1:11">
      <c r="A22" s="67">
        <v>14</v>
      </c>
      <c r="B22" s="64"/>
      <c r="C22" s="12"/>
      <c r="D22" s="12"/>
      <c r="E22" s="12"/>
      <c r="F22" s="64"/>
      <c r="G22" s="64"/>
      <c r="H22" s="87"/>
      <c r="I22" s="87"/>
      <c r="J22" s="47" t="str">
        <f t="shared" si="0"/>
        <v>0</v>
      </c>
      <c r="K22" s="64"/>
    </row>
    <row r="23" spans="1:11">
      <c r="A23" s="67">
        <v>15</v>
      </c>
      <c r="B23" s="64"/>
      <c r="C23" s="12"/>
      <c r="D23" s="12"/>
      <c r="E23" s="12"/>
      <c r="F23" s="64"/>
      <c r="G23" s="64"/>
      <c r="H23" s="87"/>
      <c r="I23" s="87"/>
      <c r="J23" s="47" t="str">
        <f t="shared" si="0"/>
        <v>0</v>
      </c>
      <c r="K23" s="64"/>
    </row>
    <row r="24" spans="1:11">
      <c r="A24" s="67">
        <v>16</v>
      </c>
      <c r="B24" s="64"/>
      <c r="C24" s="12"/>
      <c r="D24" s="12"/>
      <c r="E24" s="12"/>
      <c r="F24" s="64"/>
      <c r="G24" s="64"/>
      <c r="H24" s="87"/>
      <c r="I24" s="87"/>
      <c r="J24" s="47" t="str">
        <f t="shared" si="0"/>
        <v>0</v>
      </c>
      <c r="K24" s="64"/>
    </row>
    <row r="25" spans="1:11">
      <c r="A25" s="67">
        <v>17</v>
      </c>
      <c r="B25" s="64"/>
      <c r="C25" s="12"/>
      <c r="D25" s="12"/>
      <c r="E25" s="12"/>
      <c r="F25" s="64"/>
      <c r="G25" s="64"/>
      <c r="H25" s="87"/>
      <c r="I25" s="87"/>
      <c r="J25" s="47" t="str">
        <f t="shared" si="0"/>
        <v>0</v>
      </c>
      <c r="K25" s="64"/>
    </row>
    <row r="26" spans="1:11">
      <c r="A26" s="67">
        <v>18</v>
      </c>
      <c r="B26" s="64"/>
      <c r="C26" s="12"/>
      <c r="D26" s="12"/>
      <c r="E26" s="12"/>
      <c r="F26" s="64"/>
      <c r="G26" s="64"/>
      <c r="H26" s="87"/>
      <c r="I26" s="87"/>
      <c r="J26" s="47" t="str">
        <f t="shared" si="0"/>
        <v>0</v>
      </c>
      <c r="K26" s="64"/>
    </row>
    <row r="27" spans="1:11">
      <c r="A27" s="67">
        <v>19</v>
      </c>
      <c r="B27" s="64"/>
      <c r="C27" s="12"/>
      <c r="D27" s="12"/>
      <c r="E27" s="12"/>
      <c r="F27" s="64"/>
      <c r="G27" s="64"/>
      <c r="H27" s="87"/>
      <c r="I27" s="87"/>
      <c r="J27" s="47" t="str">
        <f t="shared" si="0"/>
        <v>0</v>
      </c>
      <c r="K27" s="64"/>
    </row>
    <row r="28" spans="1:11">
      <c r="A28" s="67">
        <v>20</v>
      </c>
      <c r="B28" s="64"/>
      <c r="C28" s="12"/>
      <c r="D28" s="12"/>
      <c r="E28" s="12"/>
      <c r="F28" s="64"/>
      <c r="G28" s="64"/>
      <c r="H28" s="87"/>
      <c r="I28" s="87"/>
      <c r="J28" s="47" t="str">
        <f t="shared" si="0"/>
        <v>0</v>
      </c>
      <c r="K28" s="64"/>
    </row>
    <row r="29" spans="1:11">
      <c r="A29" s="67">
        <v>21</v>
      </c>
      <c r="B29" s="64"/>
      <c r="C29" s="12"/>
      <c r="D29" s="12"/>
      <c r="E29" s="12"/>
      <c r="F29" s="64"/>
      <c r="G29" s="64"/>
      <c r="H29" s="87"/>
      <c r="I29" s="87"/>
      <c r="J29" s="47" t="str">
        <f t="shared" si="0"/>
        <v>0</v>
      </c>
      <c r="K29" s="64"/>
    </row>
    <row r="30" spans="1:11">
      <c r="A30" s="67">
        <v>22</v>
      </c>
      <c r="B30" s="64"/>
      <c r="C30" s="12"/>
      <c r="D30" s="12"/>
      <c r="E30" s="12"/>
      <c r="F30" s="64"/>
      <c r="G30" s="64"/>
      <c r="H30" s="87"/>
      <c r="I30" s="87"/>
      <c r="J30" s="47" t="str">
        <f t="shared" si="0"/>
        <v>0</v>
      </c>
      <c r="K30" s="64"/>
    </row>
    <row r="31" spans="1:11">
      <c r="A31" s="67">
        <v>23</v>
      </c>
      <c r="B31" s="64"/>
      <c r="C31" s="12"/>
      <c r="D31" s="12"/>
      <c r="E31" s="12"/>
      <c r="F31" s="64"/>
      <c r="G31" s="64"/>
      <c r="H31" s="87"/>
      <c r="I31" s="87"/>
      <c r="J31" s="47" t="str">
        <f t="shared" si="0"/>
        <v>0</v>
      </c>
      <c r="K31" s="64"/>
    </row>
    <row r="32" spans="1:11">
      <c r="A32" s="67">
        <v>24</v>
      </c>
      <c r="B32" s="64"/>
      <c r="C32" s="12"/>
      <c r="D32" s="12"/>
      <c r="E32" s="12"/>
      <c r="F32" s="64"/>
      <c r="G32" s="64"/>
      <c r="H32" s="87"/>
      <c r="I32" s="87"/>
      <c r="J32" s="47" t="str">
        <f t="shared" si="0"/>
        <v>0</v>
      </c>
      <c r="K32" s="64"/>
    </row>
    <row r="33" spans="1:11">
      <c r="A33" s="67">
        <v>25</v>
      </c>
      <c r="B33" s="64"/>
      <c r="C33" s="12"/>
      <c r="D33" s="12"/>
      <c r="E33" s="12"/>
      <c r="F33" s="64"/>
      <c r="G33" s="64"/>
      <c r="H33" s="87"/>
      <c r="I33" s="87"/>
      <c r="J33" s="47" t="str">
        <f t="shared" si="0"/>
        <v>0</v>
      </c>
      <c r="K33" s="64"/>
    </row>
    <row r="34" spans="1:11">
      <c r="A34" s="67">
        <v>26</v>
      </c>
      <c r="B34" s="64"/>
      <c r="C34" s="12"/>
      <c r="D34" s="12"/>
      <c r="E34" s="12"/>
      <c r="F34" s="64"/>
      <c r="G34" s="64"/>
      <c r="H34" s="87"/>
      <c r="I34" s="87"/>
      <c r="J34" s="47" t="str">
        <f t="shared" si="0"/>
        <v>0</v>
      </c>
      <c r="K34" s="64"/>
    </row>
    <row r="35" spans="1:11">
      <c r="A35" s="67">
        <v>27</v>
      </c>
      <c r="B35" s="64"/>
      <c r="C35" s="12"/>
      <c r="D35" s="12"/>
      <c r="E35" s="12"/>
      <c r="F35" s="64"/>
      <c r="G35" s="64"/>
      <c r="H35" s="87"/>
      <c r="I35" s="87"/>
      <c r="J35" s="47" t="str">
        <f t="shared" si="0"/>
        <v>0</v>
      </c>
      <c r="K35" s="64"/>
    </row>
    <row r="36" spans="1:11">
      <c r="A36" s="67">
        <v>28</v>
      </c>
      <c r="B36" s="64"/>
      <c r="C36" s="12"/>
      <c r="D36" s="12"/>
      <c r="E36" s="12"/>
      <c r="F36" s="64"/>
      <c r="G36" s="64"/>
      <c r="H36" s="87"/>
      <c r="I36" s="87"/>
      <c r="J36" s="47" t="str">
        <f t="shared" si="0"/>
        <v>0</v>
      </c>
      <c r="K36" s="64"/>
    </row>
    <row r="37" spans="1:11">
      <c r="A37" s="67">
        <v>29</v>
      </c>
      <c r="B37" s="64"/>
      <c r="C37" s="12"/>
      <c r="D37" s="12"/>
      <c r="E37" s="12"/>
      <c r="F37" s="64"/>
      <c r="G37" s="64"/>
      <c r="H37" s="87"/>
      <c r="I37" s="87"/>
      <c r="J37" s="47" t="str">
        <f t="shared" si="0"/>
        <v>0</v>
      </c>
      <c r="K37" s="64"/>
    </row>
    <row r="38" spans="1:11">
      <c r="A38" s="67">
        <v>30</v>
      </c>
      <c r="B38" s="64"/>
      <c r="C38" s="12"/>
      <c r="D38" s="12"/>
      <c r="E38" s="12"/>
      <c r="F38" s="64"/>
      <c r="G38" s="64"/>
      <c r="H38" s="87"/>
      <c r="I38" s="87"/>
      <c r="J38" s="47" t="str">
        <f t="shared" si="0"/>
        <v>0</v>
      </c>
      <c r="K38" s="64"/>
    </row>
    <row r="39" spans="1:11">
      <c r="A39" s="67">
        <v>31</v>
      </c>
      <c r="B39" s="64"/>
      <c r="C39" s="12"/>
      <c r="D39" s="12"/>
      <c r="E39" s="12"/>
      <c r="F39" s="64"/>
      <c r="G39" s="64"/>
      <c r="H39" s="87"/>
      <c r="I39" s="87"/>
      <c r="J39" s="47" t="str">
        <f t="shared" si="0"/>
        <v>0</v>
      </c>
      <c r="K39" s="64"/>
    </row>
    <row r="40" spans="1:11">
      <c r="A40" s="67">
        <v>32</v>
      </c>
      <c r="B40" s="64"/>
      <c r="C40" s="12"/>
      <c r="D40" s="12"/>
      <c r="E40" s="12"/>
      <c r="F40" s="64"/>
      <c r="G40" s="64"/>
      <c r="H40" s="87"/>
      <c r="I40" s="87"/>
      <c r="J40" s="47" t="str">
        <f t="shared" si="0"/>
        <v>0</v>
      </c>
      <c r="K40" s="64"/>
    </row>
    <row r="41" spans="1:11">
      <c r="A41" s="67">
        <v>33</v>
      </c>
      <c r="B41" s="64"/>
      <c r="C41" s="12"/>
      <c r="D41" s="12"/>
      <c r="E41" s="12"/>
      <c r="F41" s="64"/>
      <c r="G41" s="64"/>
      <c r="H41" s="87"/>
      <c r="I41" s="87"/>
      <c r="J41" s="47" t="str">
        <f t="shared" ref="J41:J72" si="1">IF(OR(ISBLANK(H41),ISBLANK(I41)),"0",IF(DATEDIF(H41,I41,"Y")&gt;0,DATEDIF(H41,I41,"Y"),0))</f>
        <v>0</v>
      </c>
      <c r="K41" s="64"/>
    </row>
    <row r="42" spans="1:11">
      <c r="A42" s="67">
        <v>34</v>
      </c>
      <c r="B42" s="64"/>
      <c r="C42" s="12"/>
      <c r="D42" s="12"/>
      <c r="E42" s="12"/>
      <c r="F42" s="64"/>
      <c r="G42" s="64"/>
      <c r="H42" s="87"/>
      <c r="I42" s="87"/>
      <c r="J42" s="47" t="str">
        <f t="shared" si="1"/>
        <v>0</v>
      </c>
      <c r="K42" s="64"/>
    </row>
    <row r="43" spans="1:11">
      <c r="A43" s="67">
        <v>35</v>
      </c>
      <c r="B43" s="64"/>
      <c r="C43" s="12"/>
      <c r="D43" s="12"/>
      <c r="E43" s="12"/>
      <c r="F43" s="64"/>
      <c r="G43" s="64"/>
      <c r="H43" s="87"/>
      <c r="I43" s="87"/>
      <c r="J43" s="47" t="str">
        <f t="shared" si="1"/>
        <v>0</v>
      </c>
      <c r="K43" s="64"/>
    </row>
    <row r="44" spans="1:11">
      <c r="A44" s="67">
        <v>36</v>
      </c>
      <c r="B44" s="64"/>
      <c r="C44" s="12"/>
      <c r="D44" s="12"/>
      <c r="E44" s="12"/>
      <c r="F44" s="64"/>
      <c r="G44" s="64"/>
      <c r="H44" s="87"/>
      <c r="I44" s="87"/>
      <c r="J44" s="47" t="str">
        <f t="shared" si="1"/>
        <v>0</v>
      </c>
      <c r="K44" s="64"/>
    </row>
    <row r="45" spans="1:11">
      <c r="A45" s="67">
        <v>37</v>
      </c>
      <c r="B45" s="64"/>
      <c r="C45" s="12"/>
      <c r="D45" s="12"/>
      <c r="E45" s="12"/>
      <c r="F45" s="64"/>
      <c r="G45" s="64"/>
      <c r="H45" s="87"/>
      <c r="I45" s="87"/>
      <c r="J45" s="47" t="str">
        <f t="shared" si="1"/>
        <v>0</v>
      </c>
      <c r="K45" s="64"/>
    </row>
    <row r="46" spans="1:11">
      <c r="A46" s="67">
        <v>38</v>
      </c>
      <c r="B46" s="64"/>
      <c r="C46" s="12"/>
      <c r="D46" s="12"/>
      <c r="E46" s="12"/>
      <c r="F46" s="64"/>
      <c r="G46" s="64"/>
      <c r="H46" s="87"/>
      <c r="I46" s="87"/>
      <c r="J46" s="47" t="str">
        <f t="shared" si="1"/>
        <v>0</v>
      </c>
      <c r="K46" s="64"/>
    </row>
    <row r="47" spans="1:11">
      <c r="A47" s="67">
        <v>39</v>
      </c>
      <c r="B47" s="64"/>
      <c r="C47" s="12"/>
      <c r="D47" s="12"/>
      <c r="E47" s="12"/>
      <c r="F47" s="64"/>
      <c r="G47" s="64"/>
      <c r="H47" s="87"/>
      <c r="I47" s="87"/>
      <c r="J47" s="47" t="str">
        <f t="shared" si="1"/>
        <v>0</v>
      </c>
      <c r="K47" s="64"/>
    </row>
    <row r="48" spans="1:11">
      <c r="A48" s="67">
        <v>40</v>
      </c>
      <c r="B48" s="64"/>
      <c r="C48" s="12"/>
      <c r="D48" s="12"/>
      <c r="E48" s="12"/>
      <c r="F48" s="64"/>
      <c r="G48" s="64"/>
      <c r="H48" s="87"/>
      <c r="I48" s="87"/>
      <c r="J48" s="47" t="str">
        <f t="shared" si="1"/>
        <v>0</v>
      </c>
      <c r="K48" s="64"/>
    </row>
    <row r="49" spans="1:11">
      <c r="A49" s="67">
        <v>41</v>
      </c>
      <c r="B49" s="64"/>
      <c r="C49" s="12"/>
      <c r="D49" s="12"/>
      <c r="E49" s="12"/>
      <c r="F49" s="64"/>
      <c r="G49" s="64"/>
      <c r="H49" s="87"/>
      <c r="I49" s="87"/>
      <c r="J49" s="47" t="str">
        <f t="shared" si="1"/>
        <v>0</v>
      </c>
      <c r="K49" s="64"/>
    </row>
    <row r="50" spans="1:11">
      <c r="A50" s="67">
        <v>42</v>
      </c>
      <c r="B50" s="64"/>
      <c r="C50" s="12"/>
      <c r="D50" s="12"/>
      <c r="E50" s="12"/>
      <c r="F50" s="64"/>
      <c r="G50" s="64"/>
      <c r="H50" s="87"/>
      <c r="I50" s="87"/>
      <c r="J50" s="47" t="str">
        <f t="shared" si="1"/>
        <v>0</v>
      </c>
      <c r="K50" s="64"/>
    </row>
    <row r="51" spans="1:11">
      <c r="A51" s="67">
        <v>43</v>
      </c>
      <c r="B51" s="64"/>
      <c r="C51" s="12"/>
      <c r="D51" s="12"/>
      <c r="E51" s="12"/>
      <c r="F51" s="64"/>
      <c r="G51" s="64"/>
      <c r="H51" s="87"/>
      <c r="I51" s="87"/>
      <c r="J51" s="47" t="str">
        <f t="shared" si="1"/>
        <v>0</v>
      </c>
      <c r="K51" s="64"/>
    </row>
    <row r="52" spans="1:11">
      <c r="A52" s="67">
        <v>44</v>
      </c>
      <c r="B52" s="64"/>
      <c r="C52" s="12"/>
      <c r="D52" s="12"/>
      <c r="E52" s="12"/>
      <c r="F52" s="64"/>
      <c r="G52" s="64"/>
      <c r="H52" s="87"/>
      <c r="I52" s="87"/>
      <c r="J52" s="47" t="str">
        <f t="shared" si="1"/>
        <v>0</v>
      </c>
      <c r="K52" s="64"/>
    </row>
    <row r="53" spans="1:11">
      <c r="A53" s="67">
        <v>45</v>
      </c>
      <c r="B53" s="64"/>
      <c r="C53" s="12"/>
      <c r="D53" s="12"/>
      <c r="E53" s="12"/>
      <c r="F53" s="64"/>
      <c r="G53" s="64"/>
      <c r="H53" s="87"/>
      <c r="I53" s="87"/>
      <c r="J53" s="47" t="str">
        <f t="shared" si="1"/>
        <v>0</v>
      </c>
      <c r="K53" s="64"/>
    </row>
    <row r="54" spans="1:11">
      <c r="A54" s="67">
        <v>46</v>
      </c>
      <c r="B54" s="64"/>
      <c r="C54" s="12"/>
      <c r="D54" s="12"/>
      <c r="E54" s="12"/>
      <c r="F54" s="64"/>
      <c r="G54" s="64"/>
      <c r="H54" s="87"/>
      <c r="I54" s="87"/>
      <c r="J54" s="47" t="str">
        <f t="shared" si="1"/>
        <v>0</v>
      </c>
      <c r="K54" s="64"/>
    </row>
    <row r="55" spans="1:11">
      <c r="A55" s="67">
        <v>47</v>
      </c>
      <c r="B55" s="64"/>
      <c r="C55" s="12"/>
      <c r="D55" s="12"/>
      <c r="E55" s="12"/>
      <c r="F55" s="64"/>
      <c r="G55" s="64"/>
      <c r="H55" s="87"/>
      <c r="I55" s="87"/>
      <c r="J55" s="47" t="str">
        <f t="shared" si="1"/>
        <v>0</v>
      </c>
      <c r="K55" s="64"/>
    </row>
    <row r="56" spans="1:11">
      <c r="A56" s="67">
        <v>48</v>
      </c>
      <c r="B56" s="64"/>
      <c r="C56" s="12"/>
      <c r="D56" s="12"/>
      <c r="E56" s="12"/>
      <c r="F56" s="64"/>
      <c r="G56" s="64"/>
      <c r="H56" s="87"/>
      <c r="I56" s="87"/>
      <c r="J56" s="47" t="str">
        <f t="shared" si="1"/>
        <v>0</v>
      </c>
      <c r="K56" s="64"/>
    </row>
    <row r="57" spans="1:11">
      <c r="A57" s="67">
        <v>49</v>
      </c>
      <c r="B57" s="64"/>
      <c r="C57" s="12"/>
      <c r="D57" s="12"/>
      <c r="E57" s="12"/>
      <c r="F57" s="64"/>
      <c r="G57" s="64"/>
      <c r="H57" s="87"/>
      <c r="I57" s="87"/>
      <c r="J57" s="47" t="str">
        <f t="shared" si="1"/>
        <v>0</v>
      </c>
      <c r="K57" s="64"/>
    </row>
    <row r="58" spans="1:11">
      <c r="A58" s="67">
        <v>50</v>
      </c>
      <c r="B58" s="64"/>
      <c r="C58" s="12"/>
      <c r="D58" s="12"/>
      <c r="E58" s="12"/>
      <c r="F58" s="64"/>
      <c r="G58" s="64"/>
      <c r="H58" s="87"/>
      <c r="I58" s="87"/>
      <c r="J58" s="47" t="str">
        <f t="shared" si="1"/>
        <v>0</v>
      </c>
      <c r="K58" s="64"/>
    </row>
    <row r="59" spans="1:11">
      <c r="A59" s="67">
        <v>51</v>
      </c>
      <c r="B59" s="64"/>
      <c r="C59" s="12"/>
      <c r="D59" s="12"/>
      <c r="E59" s="12"/>
      <c r="F59" s="64"/>
      <c r="G59" s="64"/>
      <c r="H59" s="87"/>
      <c r="I59" s="87"/>
      <c r="J59" s="47" t="str">
        <f t="shared" si="1"/>
        <v>0</v>
      </c>
      <c r="K59" s="64"/>
    </row>
    <row r="60" spans="1:11">
      <c r="A60" s="67">
        <v>52</v>
      </c>
      <c r="B60" s="64"/>
      <c r="C60" s="12"/>
      <c r="D60" s="12"/>
      <c r="E60" s="12"/>
      <c r="F60" s="64"/>
      <c r="G60" s="64"/>
      <c r="H60" s="87"/>
      <c r="I60" s="87"/>
      <c r="J60" s="47" t="str">
        <f t="shared" si="1"/>
        <v>0</v>
      </c>
      <c r="K60" s="64"/>
    </row>
    <row r="61" spans="1:11">
      <c r="A61" s="67">
        <v>53</v>
      </c>
      <c r="B61" s="64"/>
      <c r="C61" s="12"/>
      <c r="D61" s="12"/>
      <c r="E61" s="12"/>
      <c r="F61" s="64"/>
      <c r="G61" s="64"/>
      <c r="H61" s="87"/>
      <c r="I61" s="87"/>
      <c r="J61" s="47" t="str">
        <f t="shared" si="1"/>
        <v>0</v>
      </c>
      <c r="K61" s="64"/>
    </row>
    <row r="62" spans="1:11">
      <c r="A62" s="67">
        <v>54</v>
      </c>
      <c r="B62" s="64"/>
      <c r="C62" s="12"/>
      <c r="D62" s="12"/>
      <c r="E62" s="12"/>
      <c r="F62" s="64"/>
      <c r="G62" s="64"/>
      <c r="H62" s="87"/>
      <c r="I62" s="87"/>
      <c r="J62" s="47" t="str">
        <f t="shared" si="1"/>
        <v>0</v>
      </c>
      <c r="K62" s="64"/>
    </row>
    <row r="63" spans="1:11">
      <c r="A63" s="67">
        <v>55</v>
      </c>
      <c r="B63" s="64"/>
      <c r="C63" s="12"/>
      <c r="D63" s="12"/>
      <c r="E63" s="12"/>
      <c r="F63" s="64"/>
      <c r="G63" s="64"/>
      <c r="H63" s="87"/>
      <c r="I63" s="87"/>
      <c r="J63" s="47" t="str">
        <f t="shared" si="1"/>
        <v>0</v>
      </c>
      <c r="K63" s="64"/>
    </row>
    <row r="64" spans="1:11">
      <c r="A64" s="67">
        <v>56</v>
      </c>
      <c r="B64" s="64"/>
      <c r="C64" s="12"/>
      <c r="D64" s="12"/>
      <c r="E64" s="12"/>
      <c r="F64" s="64"/>
      <c r="G64" s="64"/>
      <c r="H64" s="87"/>
      <c r="I64" s="87"/>
      <c r="J64" s="47" t="str">
        <f t="shared" si="1"/>
        <v>0</v>
      </c>
      <c r="K64" s="64"/>
    </row>
    <row r="65" spans="1:11">
      <c r="A65" s="67">
        <v>57</v>
      </c>
      <c r="B65" s="64"/>
      <c r="C65" s="12"/>
      <c r="D65" s="12"/>
      <c r="E65" s="12"/>
      <c r="F65" s="64"/>
      <c r="G65" s="64"/>
      <c r="H65" s="87"/>
      <c r="I65" s="87"/>
      <c r="J65" s="47" t="str">
        <f t="shared" si="1"/>
        <v>0</v>
      </c>
      <c r="K65" s="64"/>
    </row>
    <row r="66" spans="1:11">
      <c r="A66" s="67">
        <v>58</v>
      </c>
      <c r="B66" s="64"/>
      <c r="C66" s="12"/>
      <c r="D66" s="12"/>
      <c r="E66" s="12"/>
      <c r="F66" s="64"/>
      <c r="G66" s="64"/>
      <c r="H66" s="87"/>
      <c r="I66" s="87"/>
      <c r="J66" s="47" t="str">
        <f t="shared" si="1"/>
        <v>0</v>
      </c>
      <c r="K66" s="64"/>
    </row>
    <row r="67" spans="1:11">
      <c r="A67" s="67">
        <v>59</v>
      </c>
      <c r="B67" s="64"/>
      <c r="C67" s="12"/>
      <c r="D67" s="12"/>
      <c r="E67" s="12"/>
      <c r="F67" s="64"/>
      <c r="G67" s="64"/>
      <c r="H67" s="87"/>
      <c r="I67" s="87"/>
      <c r="J67" s="47" t="str">
        <f t="shared" si="1"/>
        <v>0</v>
      </c>
      <c r="K67" s="64"/>
    </row>
    <row r="68" spans="1:11">
      <c r="A68" s="67">
        <v>60</v>
      </c>
      <c r="B68" s="64"/>
      <c r="C68" s="12"/>
      <c r="D68" s="12"/>
      <c r="E68" s="12"/>
      <c r="F68" s="64"/>
      <c r="G68" s="64"/>
      <c r="H68" s="87"/>
      <c r="I68" s="87"/>
      <c r="J68" s="47" t="str">
        <f t="shared" si="1"/>
        <v>0</v>
      </c>
      <c r="K68" s="64"/>
    </row>
    <row r="69" spans="1:11">
      <c r="A69" s="67">
        <v>61</v>
      </c>
      <c r="B69" s="64"/>
      <c r="C69" s="12"/>
      <c r="D69" s="12"/>
      <c r="E69" s="12"/>
      <c r="F69" s="64"/>
      <c r="G69" s="64"/>
      <c r="H69" s="87"/>
      <c r="I69" s="87"/>
      <c r="J69" s="47" t="str">
        <f t="shared" si="1"/>
        <v>0</v>
      </c>
      <c r="K69" s="64"/>
    </row>
    <row r="70" spans="1:11">
      <c r="A70" s="67">
        <v>62</v>
      </c>
      <c r="B70" s="64"/>
      <c r="C70" s="12"/>
      <c r="D70" s="12"/>
      <c r="E70" s="12"/>
      <c r="F70" s="64"/>
      <c r="G70" s="64"/>
      <c r="H70" s="87"/>
      <c r="I70" s="87"/>
      <c r="J70" s="47" t="str">
        <f t="shared" si="1"/>
        <v>0</v>
      </c>
      <c r="K70" s="64"/>
    </row>
    <row r="71" spans="1:11">
      <c r="A71" s="67">
        <v>63</v>
      </c>
      <c r="B71" s="64"/>
      <c r="C71" s="12"/>
      <c r="D71" s="12"/>
      <c r="E71" s="12"/>
      <c r="F71" s="64"/>
      <c r="G71" s="64"/>
      <c r="H71" s="87"/>
      <c r="I71" s="87"/>
      <c r="J71" s="47" t="str">
        <f t="shared" si="1"/>
        <v>0</v>
      </c>
      <c r="K71" s="64"/>
    </row>
    <row r="72" spans="1:11">
      <c r="A72" s="67">
        <v>64</v>
      </c>
      <c r="B72" s="64"/>
      <c r="C72" s="12"/>
      <c r="D72" s="12"/>
      <c r="E72" s="12"/>
      <c r="F72" s="64"/>
      <c r="G72" s="64"/>
      <c r="H72" s="87"/>
      <c r="I72" s="87"/>
      <c r="J72" s="47" t="str">
        <f t="shared" si="1"/>
        <v>0</v>
      </c>
      <c r="K72" s="64"/>
    </row>
    <row r="73" spans="1:11">
      <c r="A73" s="67">
        <v>65</v>
      </c>
      <c r="B73" s="64"/>
      <c r="C73" s="12"/>
      <c r="D73" s="12"/>
      <c r="E73" s="12"/>
      <c r="F73" s="64"/>
      <c r="G73" s="64"/>
      <c r="H73" s="87"/>
      <c r="I73" s="87"/>
      <c r="J73" s="47" t="str">
        <f t="shared" ref="J73:J104" si="2">IF(OR(ISBLANK(H73),ISBLANK(I73)),"0",IF(DATEDIF(H73,I73,"Y")&gt;0,DATEDIF(H73,I73,"Y"),0))</f>
        <v>0</v>
      </c>
      <c r="K73" s="64"/>
    </row>
    <row r="74" spans="1:11">
      <c r="A74" s="67">
        <v>66</v>
      </c>
      <c r="B74" s="64"/>
      <c r="C74" s="12"/>
      <c r="D74" s="12"/>
      <c r="E74" s="12"/>
      <c r="F74" s="64"/>
      <c r="G74" s="64"/>
      <c r="H74" s="87"/>
      <c r="I74" s="87"/>
      <c r="J74" s="47" t="str">
        <f t="shared" si="2"/>
        <v>0</v>
      </c>
      <c r="K74" s="64"/>
    </row>
    <row r="75" spans="1:11">
      <c r="A75" s="67">
        <v>67</v>
      </c>
      <c r="B75" s="64"/>
      <c r="C75" s="12"/>
      <c r="D75" s="12"/>
      <c r="E75" s="12"/>
      <c r="F75" s="64"/>
      <c r="G75" s="64"/>
      <c r="H75" s="87"/>
      <c r="I75" s="87"/>
      <c r="J75" s="47" t="str">
        <f t="shared" si="2"/>
        <v>0</v>
      </c>
      <c r="K75" s="64"/>
    </row>
    <row r="76" spans="1:11">
      <c r="A76" s="67">
        <v>68</v>
      </c>
      <c r="B76" s="64"/>
      <c r="C76" s="12"/>
      <c r="D76" s="12"/>
      <c r="E76" s="12"/>
      <c r="F76" s="64"/>
      <c r="G76" s="64"/>
      <c r="H76" s="87"/>
      <c r="I76" s="87"/>
      <c r="J76" s="47" t="str">
        <f t="shared" si="2"/>
        <v>0</v>
      </c>
      <c r="K76" s="64"/>
    </row>
    <row r="77" spans="1:11">
      <c r="A77" s="67">
        <v>69</v>
      </c>
      <c r="B77" s="64"/>
      <c r="C77" s="12"/>
      <c r="D77" s="12"/>
      <c r="E77" s="12"/>
      <c r="F77" s="64"/>
      <c r="G77" s="64"/>
      <c r="H77" s="87"/>
      <c r="I77" s="87"/>
      <c r="J77" s="47" t="str">
        <f t="shared" si="2"/>
        <v>0</v>
      </c>
      <c r="K77" s="64"/>
    </row>
    <row r="78" spans="1:11">
      <c r="A78" s="67">
        <v>70</v>
      </c>
      <c r="B78" s="64"/>
      <c r="C78" s="12"/>
      <c r="D78" s="12"/>
      <c r="E78" s="12"/>
      <c r="F78" s="64"/>
      <c r="G78" s="64"/>
      <c r="H78" s="87"/>
      <c r="I78" s="87"/>
      <c r="J78" s="47" t="str">
        <f t="shared" si="2"/>
        <v>0</v>
      </c>
      <c r="K78" s="64"/>
    </row>
    <row r="79" spans="1:11">
      <c r="A79" s="67">
        <v>71</v>
      </c>
      <c r="B79" s="64"/>
      <c r="C79" s="12"/>
      <c r="D79" s="12"/>
      <c r="E79" s="12"/>
      <c r="F79" s="64"/>
      <c r="G79" s="64"/>
      <c r="H79" s="87"/>
      <c r="I79" s="87"/>
      <c r="J79" s="47" t="str">
        <f t="shared" si="2"/>
        <v>0</v>
      </c>
      <c r="K79" s="64"/>
    </row>
    <row r="80" spans="1:11">
      <c r="A80" s="67">
        <v>72</v>
      </c>
      <c r="B80" s="64"/>
      <c r="C80" s="12"/>
      <c r="D80" s="12"/>
      <c r="E80" s="12"/>
      <c r="F80" s="64"/>
      <c r="G80" s="64"/>
      <c r="H80" s="87"/>
      <c r="I80" s="87"/>
      <c r="J80" s="47" t="str">
        <f t="shared" si="2"/>
        <v>0</v>
      </c>
      <c r="K80" s="64"/>
    </row>
    <row r="81" spans="1:11">
      <c r="A81" s="67">
        <v>73</v>
      </c>
      <c r="B81" s="64"/>
      <c r="C81" s="12"/>
      <c r="D81" s="12"/>
      <c r="E81" s="12"/>
      <c r="F81" s="64"/>
      <c r="G81" s="64"/>
      <c r="H81" s="87"/>
      <c r="I81" s="87"/>
      <c r="J81" s="47" t="str">
        <f t="shared" si="2"/>
        <v>0</v>
      </c>
      <c r="K81" s="64"/>
    </row>
    <row r="82" spans="1:11">
      <c r="A82" s="67">
        <v>74</v>
      </c>
      <c r="B82" s="64"/>
      <c r="C82" s="12"/>
      <c r="D82" s="12"/>
      <c r="E82" s="12"/>
      <c r="F82" s="64"/>
      <c r="G82" s="64"/>
      <c r="H82" s="87"/>
      <c r="I82" s="87"/>
      <c r="J82" s="47" t="str">
        <f t="shared" si="2"/>
        <v>0</v>
      </c>
      <c r="K82" s="64"/>
    </row>
    <row r="83" spans="1:11">
      <c r="A83" s="67">
        <v>75</v>
      </c>
      <c r="B83" s="64"/>
      <c r="C83" s="12"/>
      <c r="D83" s="12"/>
      <c r="E83" s="12"/>
      <c r="F83" s="64"/>
      <c r="G83" s="64"/>
      <c r="H83" s="87"/>
      <c r="I83" s="87"/>
      <c r="J83" s="47" t="str">
        <f t="shared" si="2"/>
        <v>0</v>
      </c>
      <c r="K83" s="64"/>
    </row>
    <row r="84" spans="1:11">
      <c r="A84" s="67">
        <v>76</v>
      </c>
      <c r="B84" s="64"/>
      <c r="C84" s="12"/>
      <c r="D84" s="12"/>
      <c r="E84" s="12"/>
      <c r="F84" s="64"/>
      <c r="G84" s="64"/>
      <c r="H84" s="87"/>
      <c r="I84" s="87"/>
      <c r="J84" s="47" t="str">
        <f t="shared" si="2"/>
        <v>0</v>
      </c>
      <c r="K84" s="64"/>
    </row>
    <row r="85" spans="1:11">
      <c r="A85" s="67">
        <v>77</v>
      </c>
      <c r="B85" s="64"/>
      <c r="C85" s="12"/>
      <c r="D85" s="12"/>
      <c r="E85" s="12"/>
      <c r="F85" s="64"/>
      <c r="G85" s="64"/>
      <c r="H85" s="87"/>
      <c r="I85" s="87"/>
      <c r="J85" s="47" t="str">
        <f t="shared" si="2"/>
        <v>0</v>
      </c>
      <c r="K85" s="64"/>
    </row>
    <row r="86" spans="1:11">
      <c r="A86" s="67">
        <v>78</v>
      </c>
      <c r="B86" s="64"/>
      <c r="C86" s="12"/>
      <c r="D86" s="12"/>
      <c r="E86" s="12"/>
      <c r="F86" s="64"/>
      <c r="G86" s="64"/>
      <c r="H86" s="87"/>
      <c r="I86" s="87"/>
      <c r="J86" s="47" t="str">
        <f t="shared" si="2"/>
        <v>0</v>
      </c>
      <c r="K86" s="64"/>
    </row>
    <row r="87" spans="1:11">
      <c r="A87" s="67">
        <v>79</v>
      </c>
      <c r="B87" s="64"/>
      <c r="C87" s="12"/>
      <c r="D87" s="12"/>
      <c r="E87" s="12"/>
      <c r="F87" s="64"/>
      <c r="G87" s="64"/>
      <c r="H87" s="87"/>
      <c r="I87" s="87"/>
      <c r="J87" s="47" t="str">
        <f t="shared" si="2"/>
        <v>0</v>
      </c>
      <c r="K87" s="64"/>
    </row>
    <row r="88" spans="1:11">
      <c r="A88" s="67">
        <v>80</v>
      </c>
      <c r="B88" s="64"/>
      <c r="C88" s="12"/>
      <c r="D88" s="12"/>
      <c r="E88" s="12"/>
      <c r="F88" s="64"/>
      <c r="G88" s="64"/>
      <c r="H88" s="87"/>
      <c r="I88" s="87"/>
      <c r="J88" s="47" t="str">
        <f t="shared" si="2"/>
        <v>0</v>
      </c>
      <c r="K88" s="64"/>
    </row>
    <row r="89" spans="1:11">
      <c r="A89" s="67">
        <v>81</v>
      </c>
      <c r="B89" s="64"/>
      <c r="C89" s="12"/>
      <c r="D89" s="12"/>
      <c r="E89" s="12"/>
      <c r="F89" s="64"/>
      <c r="G89" s="64"/>
      <c r="H89" s="87"/>
      <c r="I89" s="87"/>
      <c r="J89" s="47" t="str">
        <f t="shared" si="2"/>
        <v>0</v>
      </c>
      <c r="K89" s="64"/>
    </row>
    <row r="90" spans="1:11">
      <c r="A90" s="67">
        <v>82</v>
      </c>
      <c r="B90" s="64"/>
      <c r="C90" s="12"/>
      <c r="D90" s="12"/>
      <c r="E90" s="12"/>
      <c r="F90" s="64"/>
      <c r="G90" s="64"/>
      <c r="H90" s="87"/>
      <c r="I90" s="87"/>
      <c r="J90" s="47" t="str">
        <f t="shared" si="2"/>
        <v>0</v>
      </c>
      <c r="K90" s="64"/>
    </row>
    <row r="91" spans="1:11">
      <c r="A91" s="67">
        <v>83</v>
      </c>
      <c r="B91" s="64"/>
      <c r="C91" s="12"/>
      <c r="D91" s="12"/>
      <c r="E91" s="12"/>
      <c r="F91" s="64"/>
      <c r="G91" s="64"/>
      <c r="H91" s="87"/>
      <c r="I91" s="87"/>
      <c r="J91" s="47" t="str">
        <f t="shared" si="2"/>
        <v>0</v>
      </c>
      <c r="K91" s="64"/>
    </row>
    <row r="92" spans="1:11">
      <c r="A92" s="67">
        <v>84</v>
      </c>
      <c r="B92" s="64"/>
      <c r="C92" s="12"/>
      <c r="D92" s="12"/>
      <c r="E92" s="12"/>
      <c r="F92" s="64"/>
      <c r="G92" s="64"/>
      <c r="H92" s="87"/>
      <c r="I92" s="87"/>
      <c r="J92" s="47" t="str">
        <f t="shared" si="2"/>
        <v>0</v>
      </c>
      <c r="K92" s="64"/>
    </row>
    <row r="93" spans="1:11">
      <c r="A93" s="67">
        <v>85</v>
      </c>
      <c r="B93" s="64"/>
      <c r="C93" s="12"/>
      <c r="D93" s="12"/>
      <c r="E93" s="12"/>
      <c r="F93" s="64"/>
      <c r="G93" s="64"/>
      <c r="H93" s="87"/>
      <c r="I93" s="87"/>
      <c r="J93" s="47" t="str">
        <f t="shared" si="2"/>
        <v>0</v>
      </c>
      <c r="K93" s="64"/>
    </row>
    <row r="94" spans="1:11">
      <c r="A94" s="67">
        <v>86</v>
      </c>
      <c r="B94" s="64"/>
      <c r="C94" s="12"/>
      <c r="D94" s="12"/>
      <c r="E94" s="12"/>
      <c r="F94" s="64"/>
      <c r="G94" s="64"/>
      <c r="H94" s="87"/>
      <c r="I94" s="87"/>
      <c r="J94" s="47" t="str">
        <f t="shared" si="2"/>
        <v>0</v>
      </c>
      <c r="K94" s="64"/>
    </row>
    <row r="95" spans="1:11">
      <c r="A95" s="67">
        <v>87</v>
      </c>
      <c r="B95" s="64"/>
      <c r="C95" s="12"/>
      <c r="D95" s="12"/>
      <c r="E95" s="12"/>
      <c r="F95" s="64"/>
      <c r="G95" s="64"/>
      <c r="H95" s="87"/>
      <c r="I95" s="87"/>
      <c r="J95" s="47" t="str">
        <f t="shared" si="2"/>
        <v>0</v>
      </c>
      <c r="K95" s="64"/>
    </row>
    <row r="96" spans="1:11">
      <c r="A96" s="67">
        <v>88</v>
      </c>
      <c r="B96" s="64"/>
      <c r="C96" s="12"/>
      <c r="D96" s="12"/>
      <c r="E96" s="12"/>
      <c r="F96" s="64"/>
      <c r="G96" s="64"/>
      <c r="H96" s="87"/>
      <c r="I96" s="87"/>
      <c r="J96" s="47" t="str">
        <f t="shared" si="2"/>
        <v>0</v>
      </c>
      <c r="K96" s="64"/>
    </row>
    <row r="97" spans="1:11">
      <c r="A97" s="67">
        <v>89</v>
      </c>
      <c r="B97" s="64"/>
      <c r="C97" s="12"/>
      <c r="D97" s="12"/>
      <c r="E97" s="12"/>
      <c r="F97" s="64"/>
      <c r="G97" s="64"/>
      <c r="H97" s="87"/>
      <c r="I97" s="87"/>
      <c r="J97" s="47" t="str">
        <f t="shared" si="2"/>
        <v>0</v>
      </c>
      <c r="K97" s="64"/>
    </row>
    <row r="98" spans="1:11">
      <c r="A98" s="67">
        <v>90</v>
      </c>
      <c r="B98" s="64"/>
      <c r="C98" s="12"/>
      <c r="D98" s="12"/>
      <c r="E98" s="12"/>
      <c r="F98" s="64"/>
      <c r="G98" s="64"/>
      <c r="H98" s="87"/>
      <c r="I98" s="87"/>
      <c r="J98" s="47" t="str">
        <f t="shared" si="2"/>
        <v>0</v>
      </c>
      <c r="K98" s="64"/>
    </row>
    <row r="99" spans="1:11">
      <c r="A99" s="67">
        <v>91</v>
      </c>
      <c r="B99" s="64"/>
      <c r="C99" s="12"/>
      <c r="D99" s="12"/>
      <c r="E99" s="12"/>
      <c r="F99" s="64"/>
      <c r="G99" s="64"/>
      <c r="H99" s="87"/>
      <c r="I99" s="87"/>
      <c r="J99" s="47" t="str">
        <f t="shared" si="2"/>
        <v>0</v>
      </c>
      <c r="K99" s="64"/>
    </row>
    <row r="100" spans="1:11">
      <c r="A100" s="67">
        <v>92</v>
      </c>
      <c r="B100" s="64"/>
      <c r="C100" s="12"/>
      <c r="D100" s="12"/>
      <c r="E100" s="12"/>
      <c r="F100" s="64"/>
      <c r="G100" s="64"/>
      <c r="H100" s="87"/>
      <c r="I100" s="87"/>
      <c r="J100" s="47" t="str">
        <f t="shared" si="2"/>
        <v>0</v>
      </c>
      <c r="K100" s="64"/>
    </row>
    <row r="101" spans="1:11">
      <c r="A101" s="67">
        <v>93</v>
      </c>
      <c r="B101" s="64"/>
      <c r="C101" s="12"/>
      <c r="D101" s="12"/>
      <c r="E101" s="12"/>
      <c r="F101" s="64"/>
      <c r="G101" s="64"/>
      <c r="H101" s="87"/>
      <c r="I101" s="87"/>
      <c r="J101" s="47" t="str">
        <f t="shared" si="2"/>
        <v>0</v>
      </c>
      <c r="K101" s="64"/>
    </row>
    <row r="102" spans="1:11">
      <c r="A102" s="67">
        <v>94</v>
      </c>
      <c r="B102" s="64"/>
      <c r="C102" s="12"/>
      <c r="D102" s="12"/>
      <c r="E102" s="12"/>
      <c r="F102" s="64"/>
      <c r="G102" s="64"/>
      <c r="H102" s="87"/>
      <c r="I102" s="87"/>
      <c r="J102" s="47" t="str">
        <f t="shared" si="2"/>
        <v>0</v>
      </c>
      <c r="K102" s="64"/>
    </row>
    <row r="103" spans="1:11">
      <c r="A103" s="67">
        <v>95</v>
      </c>
      <c r="B103" s="64"/>
      <c r="C103" s="12"/>
      <c r="D103" s="12"/>
      <c r="E103" s="12"/>
      <c r="F103" s="64"/>
      <c r="G103" s="64"/>
      <c r="H103" s="87"/>
      <c r="I103" s="87"/>
      <c r="J103" s="47" t="str">
        <f t="shared" si="2"/>
        <v>0</v>
      </c>
      <c r="K103" s="64"/>
    </row>
    <row r="104" spans="1:11">
      <c r="A104" s="67">
        <v>96</v>
      </c>
      <c r="B104" s="64"/>
      <c r="C104" s="12"/>
      <c r="D104" s="12"/>
      <c r="E104" s="12"/>
      <c r="F104" s="64"/>
      <c r="G104" s="64"/>
      <c r="H104" s="87"/>
      <c r="I104" s="87"/>
      <c r="J104" s="47" t="str">
        <f t="shared" si="2"/>
        <v>0</v>
      </c>
      <c r="K104" s="64"/>
    </row>
    <row r="105" spans="1:11">
      <c r="A105" s="67">
        <v>97</v>
      </c>
      <c r="B105" s="64"/>
      <c r="C105" s="12"/>
      <c r="D105" s="12"/>
      <c r="E105" s="12"/>
      <c r="F105" s="64"/>
      <c r="G105" s="64"/>
      <c r="H105" s="87"/>
      <c r="I105" s="87"/>
      <c r="J105" s="47" t="str">
        <f t="shared" ref="J105:J136" si="3">IF(OR(ISBLANK(H105),ISBLANK(I105)),"0",IF(DATEDIF(H105,I105,"Y")&gt;0,DATEDIF(H105,I105,"Y"),0))</f>
        <v>0</v>
      </c>
      <c r="K105" s="64"/>
    </row>
    <row r="106" spans="1:11">
      <c r="A106" s="67">
        <v>98</v>
      </c>
      <c r="B106" s="64"/>
      <c r="C106" s="12"/>
      <c r="D106" s="12"/>
      <c r="E106" s="12"/>
      <c r="F106" s="64"/>
      <c r="G106" s="64"/>
      <c r="H106" s="87"/>
      <c r="I106" s="87"/>
      <c r="J106" s="47" t="str">
        <f t="shared" si="3"/>
        <v>0</v>
      </c>
      <c r="K106" s="64"/>
    </row>
    <row r="107" spans="1:11">
      <c r="A107" s="67">
        <v>99</v>
      </c>
      <c r="B107" s="64"/>
      <c r="C107" s="12"/>
      <c r="D107" s="12"/>
      <c r="E107" s="12"/>
      <c r="F107" s="64"/>
      <c r="G107" s="64"/>
      <c r="H107" s="87"/>
      <c r="I107" s="87"/>
      <c r="J107" s="47" t="str">
        <f t="shared" si="3"/>
        <v>0</v>
      </c>
      <c r="K107" s="64"/>
    </row>
    <row r="108" spans="1:11">
      <c r="A108" s="67">
        <v>100</v>
      </c>
      <c r="B108" s="64"/>
      <c r="C108" s="12"/>
      <c r="D108" s="12"/>
      <c r="E108" s="12"/>
      <c r="F108" s="64"/>
      <c r="G108" s="64"/>
      <c r="H108" s="87"/>
      <c r="I108" s="87"/>
      <c r="J108" s="47" t="str">
        <f t="shared" si="3"/>
        <v>0</v>
      </c>
      <c r="K108" s="64"/>
    </row>
    <row r="109" spans="1:11">
      <c r="A109" s="67">
        <v>101</v>
      </c>
      <c r="B109" s="64"/>
      <c r="C109" s="12"/>
      <c r="D109" s="12"/>
      <c r="E109" s="12"/>
      <c r="F109" s="64"/>
      <c r="G109" s="64"/>
      <c r="H109" s="87"/>
      <c r="I109" s="87"/>
      <c r="J109" s="47" t="str">
        <f t="shared" si="3"/>
        <v>0</v>
      </c>
      <c r="K109" s="64"/>
    </row>
    <row r="110" spans="1:11">
      <c r="A110" s="67">
        <v>102</v>
      </c>
      <c r="B110" s="64"/>
      <c r="C110" s="12"/>
      <c r="D110" s="12"/>
      <c r="E110" s="12"/>
      <c r="F110" s="64"/>
      <c r="G110" s="64"/>
      <c r="H110" s="87"/>
      <c r="I110" s="87"/>
      <c r="J110" s="47" t="str">
        <f t="shared" si="3"/>
        <v>0</v>
      </c>
      <c r="K110" s="64"/>
    </row>
    <row r="111" spans="1:11">
      <c r="A111" s="67">
        <v>103</v>
      </c>
      <c r="B111" s="64"/>
      <c r="C111" s="12"/>
      <c r="D111" s="12"/>
      <c r="E111" s="12"/>
      <c r="F111" s="64"/>
      <c r="G111" s="64"/>
      <c r="H111" s="87"/>
      <c r="I111" s="87"/>
      <c r="J111" s="47" t="str">
        <f t="shared" si="3"/>
        <v>0</v>
      </c>
      <c r="K111" s="64"/>
    </row>
    <row r="112" spans="1:11">
      <c r="A112" s="67">
        <v>104</v>
      </c>
      <c r="B112" s="64"/>
      <c r="C112" s="12"/>
      <c r="D112" s="12"/>
      <c r="E112" s="12"/>
      <c r="F112" s="64"/>
      <c r="G112" s="64"/>
      <c r="H112" s="87"/>
      <c r="I112" s="87"/>
      <c r="J112" s="47" t="str">
        <f t="shared" si="3"/>
        <v>0</v>
      </c>
      <c r="K112" s="64"/>
    </row>
    <row r="113" spans="1:11">
      <c r="A113" s="67">
        <v>105</v>
      </c>
      <c r="B113" s="64"/>
      <c r="C113" s="12"/>
      <c r="D113" s="12"/>
      <c r="E113" s="12"/>
      <c r="F113" s="64"/>
      <c r="G113" s="64"/>
      <c r="H113" s="87"/>
      <c r="I113" s="87"/>
      <c r="J113" s="47" t="str">
        <f t="shared" si="3"/>
        <v>0</v>
      </c>
      <c r="K113" s="64"/>
    </row>
    <row r="114" spans="1:11">
      <c r="A114" s="67">
        <v>106</v>
      </c>
      <c r="B114" s="64"/>
      <c r="C114" s="12"/>
      <c r="D114" s="12"/>
      <c r="E114" s="12"/>
      <c r="F114" s="64"/>
      <c r="G114" s="64"/>
      <c r="H114" s="87"/>
      <c r="I114" s="87"/>
      <c r="J114" s="47" t="str">
        <f t="shared" si="3"/>
        <v>0</v>
      </c>
      <c r="K114" s="64"/>
    </row>
    <row r="115" spans="1:11">
      <c r="A115" s="67">
        <v>107</v>
      </c>
      <c r="B115" s="64"/>
      <c r="C115" s="12"/>
      <c r="D115" s="12"/>
      <c r="E115" s="12"/>
      <c r="F115" s="64"/>
      <c r="G115" s="64"/>
      <c r="H115" s="87"/>
      <c r="I115" s="87"/>
      <c r="J115" s="47" t="str">
        <f t="shared" si="3"/>
        <v>0</v>
      </c>
      <c r="K115" s="64"/>
    </row>
    <row r="116" spans="1:11">
      <c r="A116" s="67">
        <v>108</v>
      </c>
      <c r="B116" s="64"/>
      <c r="C116" s="12"/>
      <c r="D116" s="12"/>
      <c r="E116" s="12"/>
      <c r="F116" s="64"/>
      <c r="G116" s="64"/>
      <c r="H116" s="87"/>
      <c r="I116" s="87"/>
      <c r="J116" s="47" t="str">
        <f t="shared" si="3"/>
        <v>0</v>
      </c>
      <c r="K116" s="64"/>
    </row>
    <row r="117" spans="1:11">
      <c r="A117" s="67">
        <v>109</v>
      </c>
      <c r="B117" s="64"/>
      <c r="C117" s="12"/>
      <c r="D117" s="12"/>
      <c r="E117" s="12"/>
      <c r="F117" s="64"/>
      <c r="G117" s="64"/>
      <c r="H117" s="87"/>
      <c r="I117" s="87"/>
      <c r="J117" s="47" t="str">
        <f t="shared" si="3"/>
        <v>0</v>
      </c>
      <c r="K117" s="64"/>
    </row>
    <row r="118" spans="1:11">
      <c r="A118" s="67">
        <v>110</v>
      </c>
      <c r="B118" s="64"/>
      <c r="C118" s="12"/>
      <c r="D118" s="12"/>
      <c r="E118" s="12"/>
      <c r="F118" s="64"/>
      <c r="G118" s="64"/>
      <c r="H118" s="87"/>
      <c r="I118" s="87"/>
      <c r="J118" s="47" t="str">
        <f t="shared" si="3"/>
        <v>0</v>
      </c>
      <c r="K118" s="64"/>
    </row>
    <row r="119" spans="1:11">
      <c r="A119" s="67">
        <v>111</v>
      </c>
      <c r="B119" s="64"/>
      <c r="C119" s="12"/>
      <c r="D119" s="12"/>
      <c r="E119" s="12"/>
      <c r="F119" s="64"/>
      <c r="G119" s="64"/>
      <c r="H119" s="87"/>
      <c r="I119" s="87"/>
      <c r="J119" s="47" t="str">
        <f t="shared" si="3"/>
        <v>0</v>
      </c>
      <c r="K119" s="64"/>
    </row>
    <row r="120" spans="1:11">
      <c r="A120" s="67">
        <v>112</v>
      </c>
      <c r="B120" s="64"/>
      <c r="C120" s="12"/>
      <c r="D120" s="12"/>
      <c r="E120" s="12"/>
      <c r="F120" s="64"/>
      <c r="G120" s="64"/>
      <c r="H120" s="87"/>
      <c r="I120" s="87"/>
      <c r="J120" s="47" t="str">
        <f t="shared" si="3"/>
        <v>0</v>
      </c>
      <c r="K120" s="64"/>
    </row>
    <row r="121" spans="1:11">
      <c r="A121" s="67">
        <v>113</v>
      </c>
      <c r="B121" s="64"/>
      <c r="C121" s="12"/>
      <c r="D121" s="12"/>
      <c r="E121" s="12"/>
      <c r="F121" s="64"/>
      <c r="G121" s="64"/>
      <c r="H121" s="87"/>
      <c r="I121" s="87"/>
      <c r="J121" s="47" t="str">
        <f t="shared" si="3"/>
        <v>0</v>
      </c>
      <c r="K121" s="64"/>
    </row>
    <row r="122" spans="1:11">
      <c r="A122" s="67">
        <v>114</v>
      </c>
      <c r="B122" s="64"/>
      <c r="C122" s="12"/>
      <c r="D122" s="12"/>
      <c r="E122" s="12"/>
      <c r="F122" s="64"/>
      <c r="G122" s="64"/>
      <c r="H122" s="87"/>
      <c r="I122" s="87"/>
      <c r="J122" s="47" t="str">
        <f t="shared" si="3"/>
        <v>0</v>
      </c>
      <c r="K122" s="64"/>
    </row>
    <row r="123" spans="1:11">
      <c r="A123" s="67">
        <v>115</v>
      </c>
      <c r="B123" s="64"/>
      <c r="C123" s="12"/>
      <c r="D123" s="12"/>
      <c r="E123" s="12"/>
      <c r="F123" s="64"/>
      <c r="G123" s="64"/>
      <c r="H123" s="87"/>
      <c r="I123" s="87"/>
      <c r="J123" s="47" t="str">
        <f t="shared" si="3"/>
        <v>0</v>
      </c>
      <c r="K123" s="64"/>
    </row>
    <row r="124" spans="1:11">
      <c r="A124" s="67">
        <v>116</v>
      </c>
      <c r="B124" s="64"/>
      <c r="C124" s="12"/>
      <c r="D124" s="12"/>
      <c r="E124" s="12"/>
      <c r="F124" s="64"/>
      <c r="G124" s="64"/>
      <c r="H124" s="87"/>
      <c r="I124" s="87"/>
      <c r="J124" s="47" t="str">
        <f t="shared" si="3"/>
        <v>0</v>
      </c>
      <c r="K124" s="64"/>
    </row>
    <row r="125" spans="1:11">
      <c r="A125" s="67">
        <v>117</v>
      </c>
      <c r="B125" s="64"/>
      <c r="C125" s="12"/>
      <c r="D125" s="12"/>
      <c r="E125" s="12"/>
      <c r="F125" s="64"/>
      <c r="G125" s="64"/>
      <c r="H125" s="87"/>
      <c r="I125" s="87"/>
      <c r="J125" s="47" t="str">
        <f t="shared" si="3"/>
        <v>0</v>
      </c>
      <c r="K125" s="64"/>
    </row>
    <row r="126" spans="1:11">
      <c r="A126" s="67">
        <v>118</v>
      </c>
      <c r="B126" s="64"/>
      <c r="C126" s="12"/>
      <c r="D126" s="12"/>
      <c r="E126" s="12"/>
      <c r="F126" s="64"/>
      <c r="G126" s="64"/>
      <c r="H126" s="87"/>
      <c r="I126" s="87"/>
      <c r="J126" s="47" t="str">
        <f t="shared" si="3"/>
        <v>0</v>
      </c>
      <c r="K126" s="64"/>
    </row>
    <row r="127" spans="1:11">
      <c r="A127" s="67">
        <v>119</v>
      </c>
      <c r="B127" s="64"/>
      <c r="C127" s="12"/>
      <c r="D127" s="12"/>
      <c r="E127" s="12"/>
      <c r="F127" s="64"/>
      <c r="G127" s="64"/>
      <c r="H127" s="87"/>
      <c r="I127" s="87"/>
      <c r="J127" s="47" t="str">
        <f t="shared" si="3"/>
        <v>0</v>
      </c>
      <c r="K127" s="64"/>
    </row>
    <row r="128" spans="1:11">
      <c r="A128" s="67">
        <v>120</v>
      </c>
      <c r="B128" s="64"/>
      <c r="C128" s="12"/>
      <c r="D128" s="12"/>
      <c r="E128" s="12"/>
      <c r="F128" s="64"/>
      <c r="G128" s="64"/>
      <c r="H128" s="87"/>
      <c r="I128" s="87"/>
      <c r="J128" s="47" t="str">
        <f t="shared" si="3"/>
        <v>0</v>
      </c>
      <c r="K128" s="64"/>
    </row>
    <row r="129" spans="1:11">
      <c r="A129" s="67">
        <v>121</v>
      </c>
      <c r="B129" s="64"/>
      <c r="C129" s="12"/>
      <c r="D129" s="12"/>
      <c r="E129" s="12"/>
      <c r="F129" s="64"/>
      <c r="G129" s="64"/>
      <c r="H129" s="87"/>
      <c r="I129" s="87"/>
      <c r="J129" s="47" t="str">
        <f t="shared" si="3"/>
        <v>0</v>
      </c>
      <c r="K129" s="64"/>
    </row>
    <row r="130" spans="1:11">
      <c r="A130" s="67">
        <v>122</v>
      </c>
      <c r="B130" s="64"/>
      <c r="C130" s="12"/>
      <c r="D130" s="12"/>
      <c r="E130" s="12"/>
      <c r="F130" s="64"/>
      <c r="G130" s="64"/>
      <c r="H130" s="87"/>
      <c r="I130" s="87"/>
      <c r="J130" s="47" t="str">
        <f t="shared" si="3"/>
        <v>0</v>
      </c>
      <c r="K130" s="64"/>
    </row>
    <row r="131" spans="1:11">
      <c r="A131" s="67">
        <v>123</v>
      </c>
      <c r="B131" s="64"/>
      <c r="C131" s="12"/>
      <c r="D131" s="12"/>
      <c r="E131" s="12"/>
      <c r="F131" s="64"/>
      <c r="G131" s="64"/>
      <c r="H131" s="87"/>
      <c r="I131" s="87"/>
      <c r="J131" s="47" t="str">
        <f t="shared" si="3"/>
        <v>0</v>
      </c>
      <c r="K131" s="64"/>
    </row>
    <row r="132" spans="1:11">
      <c r="A132" s="67">
        <v>124</v>
      </c>
      <c r="B132" s="64"/>
      <c r="C132" s="12"/>
      <c r="D132" s="12"/>
      <c r="E132" s="12"/>
      <c r="F132" s="64"/>
      <c r="G132" s="64"/>
      <c r="H132" s="87"/>
      <c r="I132" s="87"/>
      <c r="J132" s="47" t="str">
        <f t="shared" si="3"/>
        <v>0</v>
      </c>
      <c r="K132" s="64"/>
    </row>
    <row r="133" spans="1:11">
      <c r="A133" s="67">
        <v>125</v>
      </c>
      <c r="B133" s="64"/>
      <c r="C133" s="12"/>
      <c r="D133" s="12"/>
      <c r="E133" s="12"/>
      <c r="F133" s="64"/>
      <c r="G133" s="64"/>
      <c r="H133" s="87"/>
      <c r="I133" s="87"/>
      <c r="J133" s="47" t="str">
        <f t="shared" si="3"/>
        <v>0</v>
      </c>
      <c r="K133" s="64"/>
    </row>
    <row r="134" spans="1:11">
      <c r="A134" s="67">
        <v>126</v>
      </c>
      <c r="B134" s="64"/>
      <c r="C134" s="12"/>
      <c r="D134" s="12"/>
      <c r="E134" s="12"/>
      <c r="F134" s="64"/>
      <c r="G134" s="64"/>
      <c r="H134" s="87"/>
      <c r="I134" s="87"/>
      <c r="J134" s="47" t="str">
        <f t="shared" si="3"/>
        <v>0</v>
      </c>
      <c r="K134" s="64"/>
    </row>
    <row r="135" spans="1:11">
      <c r="A135" s="67">
        <v>127</v>
      </c>
      <c r="B135" s="64"/>
      <c r="C135" s="12"/>
      <c r="D135" s="12"/>
      <c r="E135" s="12"/>
      <c r="F135" s="64"/>
      <c r="G135" s="64"/>
      <c r="H135" s="87"/>
      <c r="I135" s="87"/>
      <c r="J135" s="47" t="str">
        <f t="shared" si="3"/>
        <v>0</v>
      </c>
      <c r="K135" s="64"/>
    </row>
    <row r="136" spans="1:11">
      <c r="A136" s="67">
        <v>128</v>
      </c>
      <c r="B136" s="64"/>
      <c r="C136" s="12"/>
      <c r="D136" s="12"/>
      <c r="E136" s="12"/>
      <c r="F136" s="64"/>
      <c r="G136" s="64"/>
      <c r="H136" s="87"/>
      <c r="I136" s="87"/>
      <c r="J136" s="47" t="str">
        <f t="shared" si="3"/>
        <v>0</v>
      </c>
      <c r="K136" s="64"/>
    </row>
    <row r="137" spans="1:11">
      <c r="A137" s="67">
        <v>129</v>
      </c>
      <c r="B137" s="64"/>
      <c r="C137" s="12"/>
      <c r="D137" s="12"/>
      <c r="E137" s="12"/>
      <c r="F137" s="64"/>
      <c r="G137" s="64"/>
      <c r="H137" s="87"/>
      <c r="I137" s="87"/>
      <c r="J137" s="47" t="str">
        <f t="shared" ref="J137:J168" si="4">IF(OR(ISBLANK(H137),ISBLANK(I137)),"0",IF(DATEDIF(H137,I137,"Y")&gt;0,DATEDIF(H137,I137,"Y"),0))</f>
        <v>0</v>
      </c>
      <c r="K137" s="64"/>
    </row>
    <row r="138" spans="1:11">
      <c r="A138" s="67">
        <v>130</v>
      </c>
      <c r="B138" s="64"/>
      <c r="C138" s="12"/>
      <c r="D138" s="12"/>
      <c r="E138" s="12"/>
      <c r="F138" s="64"/>
      <c r="G138" s="64"/>
      <c r="H138" s="87"/>
      <c r="I138" s="87"/>
      <c r="J138" s="47" t="str">
        <f t="shared" si="4"/>
        <v>0</v>
      </c>
      <c r="K138" s="64"/>
    </row>
    <row r="139" spans="1:11">
      <c r="A139" s="67">
        <v>131</v>
      </c>
      <c r="B139" s="64"/>
      <c r="C139" s="12"/>
      <c r="D139" s="12"/>
      <c r="E139" s="12"/>
      <c r="F139" s="64"/>
      <c r="G139" s="64"/>
      <c r="H139" s="87"/>
      <c r="I139" s="87"/>
      <c r="J139" s="47" t="str">
        <f t="shared" si="4"/>
        <v>0</v>
      </c>
      <c r="K139" s="64"/>
    </row>
    <row r="140" spans="1:11">
      <c r="A140" s="67">
        <v>132</v>
      </c>
      <c r="B140" s="64"/>
      <c r="C140" s="12"/>
      <c r="D140" s="12"/>
      <c r="E140" s="12"/>
      <c r="F140" s="64"/>
      <c r="G140" s="64"/>
      <c r="H140" s="87"/>
      <c r="I140" s="87"/>
      <c r="J140" s="47" t="str">
        <f t="shared" si="4"/>
        <v>0</v>
      </c>
      <c r="K140" s="64"/>
    </row>
    <row r="141" spans="1:11">
      <c r="A141" s="67">
        <v>133</v>
      </c>
      <c r="B141" s="64"/>
      <c r="C141" s="12"/>
      <c r="D141" s="12"/>
      <c r="E141" s="12"/>
      <c r="F141" s="64"/>
      <c r="G141" s="64"/>
      <c r="H141" s="87"/>
      <c r="I141" s="87"/>
      <c r="J141" s="47" t="str">
        <f t="shared" si="4"/>
        <v>0</v>
      </c>
      <c r="K141" s="64"/>
    </row>
    <row r="142" spans="1:11">
      <c r="A142" s="67">
        <v>134</v>
      </c>
      <c r="B142" s="64"/>
      <c r="C142" s="12"/>
      <c r="D142" s="12"/>
      <c r="E142" s="12"/>
      <c r="F142" s="64"/>
      <c r="G142" s="64"/>
      <c r="H142" s="87"/>
      <c r="I142" s="87"/>
      <c r="J142" s="47" t="str">
        <f t="shared" si="4"/>
        <v>0</v>
      </c>
      <c r="K142" s="64"/>
    </row>
    <row r="143" spans="1:11">
      <c r="A143" s="67">
        <v>135</v>
      </c>
      <c r="B143" s="64"/>
      <c r="C143" s="12"/>
      <c r="D143" s="12"/>
      <c r="E143" s="12"/>
      <c r="F143" s="64"/>
      <c r="G143" s="64"/>
      <c r="H143" s="87"/>
      <c r="I143" s="87"/>
      <c r="J143" s="47" t="str">
        <f t="shared" si="4"/>
        <v>0</v>
      </c>
      <c r="K143" s="64"/>
    </row>
    <row r="144" spans="1:11">
      <c r="A144" s="67">
        <v>136</v>
      </c>
      <c r="B144" s="64"/>
      <c r="C144" s="12"/>
      <c r="D144" s="12"/>
      <c r="E144" s="12"/>
      <c r="F144" s="64"/>
      <c r="G144" s="64"/>
      <c r="H144" s="87"/>
      <c r="I144" s="87"/>
      <c r="J144" s="47" t="str">
        <f t="shared" si="4"/>
        <v>0</v>
      </c>
      <c r="K144" s="64"/>
    </row>
    <row r="145" spans="1:11">
      <c r="A145" s="67">
        <v>137</v>
      </c>
      <c r="B145" s="64"/>
      <c r="C145" s="12"/>
      <c r="D145" s="12"/>
      <c r="E145" s="12"/>
      <c r="F145" s="64"/>
      <c r="G145" s="64"/>
      <c r="H145" s="87"/>
      <c r="I145" s="87"/>
      <c r="J145" s="47" t="str">
        <f t="shared" si="4"/>
        <v>0</v>
      </c>
      <c r="K145" s="64"/>
    </row>
    <row r="146" spans="1:11">
      <c r="A146" s="67">
        <v>138</v>
      </c>
      <c r="B146" s="64"/>
      <c r="C146" s="12"/>
      <c r="D146" s="12"/>
      <c r="E146" s="12"/>
      <c r="F146" s="64"/>
      <c r="G146" s="64"/>
      <c r="H146" s="87"/>
      <c r="I146" s="87"/>
      <c r="J146" s="47" t="str">
        <f t="shared" si="4"/>
        <v>0</v>
      </c>
      <c r="K146" s="64"/>
    </row>
    <row r="147" spans="1:11">
      <c r="A147" s="67">
        <v>139</v>
      </c>
      <c r="B147" s="64"/>
      <c r="C147" s="12"/>
      <c r="D147" s="12"/>
      <c r="E147" s="12"/>
      <c r="F147" s="64"/>
      <c r="G147" s="64"/>
      <c r="H147" s="87"/>
      <c r="I147" s="87"/>
      <c r="J147" s="47" t="str">
        <f t="shared" si="4"/>
        <v>0</v>
      </c>
      <c r="K147" s="64"/>
    </row>
    <row r="148" spans="1:11">
      <c r="A148" s="67">
        <v>140</v>
      </c>
      <c r="B148" s="64"/>
      <c r="C148" s="12"/>
      <c r="D148" s="12"/>
      <c r="E148" s="12"/>
      <c r="F148" s="64"/>
      <c r="G148" s="64"/>
      <c r="H148" s="87"/>
      <c r="I148" s="87"/>
      <c r="J148" s="47" t="str">
        <f t="shared" si="4"/>
        <v>0</v>
      </c>
      <c r="K148" s="64"/>
    </row>
    <row r="149" spans="1:11">
      <c r="A149" s="67">
        <v>141</v>
      </c>
      <c r="B149" s="64"/>
      <c r="C149" s="12"/>
      <c r="D149" s="12"/>
      <c r="E149" s="12"/>
      <c r="F149" s="64"/>
      <c r="G149" s="64"/>
      <c r="H149" s="87"/>
      <c r="I149" s="87"/>
      <c r="J149" s="47" t="str">
        <f t="shared" si="4"/>
        <v>0</v>
      </c>
      <c r="K149" s="64"/>
    </row>
    <row r="150" spans="1:11">
      <c r="A150" s="67">
        <v>142</v>
      </c>
      <c r="B150" s="64"/>
      <c r="C150" s="12"/>
      <c r="D150" s="12"/>
      <c r="E150" s="12"/>
      <c r="F150" s="64"/>
      <c r="G150" s="64"/>
      <c r="H150" s="87"/>
      <c r="I150" s="87"/>
      <c r="J150" s="47" t="str">
        <f t="shared" si="4"/>
        <v>0</v>
      </c>
      <c r="K150" s="64"/>
    </row>
    <row r="151" spans="1:11">
      <c r="A151" s="67">
        <v>143</v>
      </c>
      <c r="B151" s="64"/>
      <c r="C151" s="12"/>
      <c r="D151" s="12"/>
      <c r="E151" s="12"/>
      <c r="F151" s="64"/>
      <c r="G151" s="64"/>
      <c r="H151" s="87"/>
      <c r="I151" s="87"/>
      <c r="J151" s="47" t="str">
        <f t="shared" si="4"/>
        <v>0</v>
      </c>
      <c r="K151" s="64"/>
    </row>
    <row r="152" spans="1:11">
      <c r="A152" s="67">
        <v>144</v>
      </c>
      <c r="B152" s="64"/>
      <c r="C152" s="12"/>
      <c r="D152" s="12"/>
      <c r="E152" s="12"/>
      <c r="F152" s="64"/>
      <c r="G152" s="64"/>
      <c r="H152" s="87"/>
      <c r="I152" s="87"/>
      <c r="J152" s="47" t="str">
        <f t="shared" si="4"/>
        <v>0</v>
      </c>
      <c r="K152" s="64"/>
    </row>
    <row r="153" spans="1:11">
      <c r="A153" s="67">
        <v>145</v>
      </c>
      <c r="B153" s="64"/>
      <c r="C153" s="12"/>
      <c r="D153" s="12"/>
      <c r="E153" s="12"/>
      <c r="F153" s="64"/>
      <c r="G153" s="64"/>
      <c r="H153" s="87"/>
      <c r="I153" s="87"/>
      <c r="J153" s="47" t="str">
        <f t="shared" si="4"/>
        <v>0</v>
      </c>
      <c r="K153" s="64"/>
    </row>
    <row r="154" spans="1:11">
      <c r="A154" s="67">
        <v>146</v>
      </c>
      <c r="B154" s="64"/>
      <c r="C154" s="12"/>
      <c r="D154" s="12"/>
      <c r="E154" s="12"/>
      <c r="F154" s="64"/>
      <c r="G154" s="64"/>
      <c r="H154" s="87"/>
      <c r="I154" s="87"/>
      <c r="J154" s="47" t="str">
        <f t="shared" si="4"/>
        <v>0</v>
      </c>
      <c r="K154" s="64"/>
    </row>
    <row r="155" spans="1:11">
      <c r="A155" s="67">
        <v>147</v>
      </c>
      <c r="B155" s="64"/>
      <c r="C155" s="12"/>
      <c r="D155" s="12"/>
      <c r="E155" s="12"/>
      <c r="F155" s="64"/>
      <c r="G155" s="64"/>
      <c r="H155" s="87"/>
      <c r="I155" s="87"/>
      <c r="J155" s="47" t="str">
        <f t="shared" si="4"/>
        <v>0</v>
      </c>
      <c r="K155" s="64"/>
    </row>
    <row r="156" spans="1:11">
      <c r="A156" s="67">
        <v>148</v>
      </c>
      <c r="B156" s="64"/>
      <c r="C156" s="12"/>
      <c r="D156" s="12"/>
      <c r="E156" s="12"/>
      <c r="F156" s="64"/>
      <c r="G156" s="64"/>
      <c r="H156" s="87"/>
      <c r="I156" s="87"/>
      <c r="J156" s="47" t="str">
        <f t="shared" si="4"/>
        <v>0</v>
      </c>
      <c r="K156" s="64"/>
    </row>
    <row r="157" spans="1:11">
      <c r="A157" s="67">
        <v>149</v>
      </c>
      <c r="B157" s="64"/>
      <c r="C157" s="12"/>
      <c r="D157" s="12"/>
      <c r="E157" s="12"/>
      <c r="F157" s="64"/>
      <c r="G157" s="64"/>
      <c r="H157" s="87"/>
      <c r="I157" s="87"/>
      <c r="J157" s="47" t="str">
        <f t="shared" si="4"/>
        <v>0</v>
      </c>
      <c r="K157" s="64"/>
    </row>
    <row r="158" spans="1:11">
      <c r="A158" s="67">
        <v>150</v>
      </c>
      <c r="B158" s="64"/>
      <c r="C158" s="12"/>
      <c r="D158" s="12"/>
      <c r="E158" s="12"/>
      <c r="F158" s="64"/>
      <c r="G158" s="64"/>
      <c r="H158" s="87"/>
      <c r="I158" s="87"/>
      <c r="J158" s="47" t="str">
        <f t="shared" si="4"/>
        <v>0</v>
      </c>
      <c r="K158" s="64"/>
    </row>
    <row r="159" spans="1:11">
      <c r="A159" s="67">
        <v>151</v>
      </c>
      <c r="B159" s="64"/>
      <c r="C159" s="12"/>
      <c r="D159" s="12"/>
      <c r="E159" s="12"/>
      <c r="F159" s="64"/>
      <c r="G159" s="64"/>
      <c r="H159" s="87"/>
      <c r="I159" s="87"/>
      <c r="J159" s="47" t="str">
        <f t="shared" si="4"/>
        <v>0</v>
      </c>
      <c r="K159" s="64"/>
    </row>
    <row r="160" spans="1:11">
      <c r="A160" s="67">
        <v>152</v>
      </c>
      <c r="B160" s="64"/>
      <c r="C160" s="12"/>
      <c r="D160" s="12"/>
      <c r="E160" s="12"/>
      <c r="F160" s="64"/>
      <c r="G160" s="64"/>
      <c r="H160" s="87"/>
      <c r="I160" s="87"/>
      <c r="J160" s="47" t="str">
        <f t="shared" si="4"/>
        <v>0</v>
      </c>
      <c r="K160" s="64"/>
    </row>
    <row r="161" spans="1:11">
      <c r="A161" s="67">
        <v>153</v>
      </c>
      <c r="B161" s="64"/>
      <c r="C161" s="12"/>
      <c r="D161" s="12"/>
      <c r="E161" s="12"/>
      <c r="F161" s="64"/>
      <c r="G161" s="64"/>
      <c r="H161" s="87"/>
      <c r="I161" s="87"/>
      <c r="J161" s="47" t="str">
        <f t="shared" si="4"/>
        <v>0</v>
      </c>
      <c r="K161" s="64"/>
    </row>
    <row r="162" spans="1:11">
      <c r="A162" s="67">
        <v>154</v>
      </c>
      <c r="B162" s="64"/>
      <c r="C162" s="12"/>
      <c r="D162" s="12"/>
      <c r="E162" s="12"/>
      <c r="F162" s="64"/>
      <c r="G162" s="64"/>
      <c r="H162" s="87"/>
      <c r="I162" s="87"/>
      <c r="J162" s="47" t="str">
        <f t="shared" si="4"/>
        <v>0</v>
      </c>
      <c r="K162" s="64"/>
    </row>
    <row r="163" spans="1:11">
      <c r="A163" s="67">
        <v>155</v>
      </c>
      <c r="B163" s="64"/>
      <c r="C163" s="12"/>
      <c r="D163" s="12"/>
      <c r="E163" s="12"/>
      <c r="F163" s="64"/>
      <c r="G163" s="64"/>
      <c r="H163" s="87"/>
      <c r="I163" s="87"/>
      <c r="J163" s="47" t="str">
        <f t="shared" si="4"/>
        <v>0</v>
      </c>
      <c r="K163" s="64"/>
    </row>
    <row r="164" spans="1:11">
      <c r="A164" s="67">
        <v>156</v>
      </c>
      <c r="B164" s="64"/>
      <c r="C164" s="12"/>
      <c r="D164" s="12"/>
      <c r="E164" s="12"/>
      <c r="F164" s="64"/>
      <c r="G164" s="64"/>
      <c r="H164" s="87"/>
      <c r="I164" s="87"/>
      <c r="J164" s="47" t="str">
        <f t="shared" si="4"/>
        <v>0</v>
      </c>
      <c r="K164" s="64"/>
    </row>
    <row r="165" spans="1:11">
      <c r="A165" s="67">
        <v>157</v>
      </c>
      <c r="B165" s="64"/>
      <c r="C165" s="12"/>
      <c r="D165" s="12"/>
      <c r="E165" s="12"/>
      <c r="F165" s="64"/>
      <c r="G165" s="64"/>
      <c r="H165" s="87"/>
      <c r="I165" s="87"/>
      <c r="J165" s="47" t="str">
        <f t="shared" si="4"/>
        <v>0</v>
      </c>
      <c r="K165" s="64"/>
    </row>
    <row r="166" spans="1:11">
      <c r="A166" s="67">
        <v>158</v>
      </c>
      <c r="B166" s="64"/>
      <c r="C166" s="12"/>
      <c r="D166" s="12"/>
      <c r="E166" s="12"/>
      <c r="F166" s="64"/>
      <c r="G166" s="64"/>
      <c r="H166" s="87"/>
      <c r="I166" s="87"/>
      <c r="J166" s="47" t="str">
        <f t="shared" si="4"/>
        <v>0</v>
      </c>
      <c r="K166" s="64"/>
    </row>
    <row r="167" spans="1:11">
      <c r="A167" s="67">
        <v>159</v>
      </c>
      <c r="B167" s="64"/>
      <c r="C167" s="12"/>
      <c r="D167" s="12"/>
      <c r="E167" s="12"/>
      <c r="F167" s="64"/>
      <c r="G167" s="64"/>
      <c r="H167" s="87"/>
      <c r="I167" s="87"/>
      <c r="J167" s="47" t="str">
        <f t="shared" si="4"/>
        <v>0</v>
      </c>
      <c r="K167" s="64"/>
    </row>
    <row r="168" spans="1:11">
      <c r="A168" s="67">
        <v>160</v>
      </c>
      <c r="B168" s="64"/>
      <c r="C168" s="12"/>
      <c r="D168" s="12"/>
      <c r="E168" s="12"/>
      <c r="F168" s="64"/>
      <c r="G168" s="64"/>
      <c r="H168" s="87"/>
      <c r="I168" s="87"/>
      <c r="J168" s="47" t="str">
        <f t="shared" si="4"/>
        <v>0</v>
      </c>
      <c r="K168" s="64"/>
    </row>
    <row r="169" spans="1:11">
      <c r="A169" s="67">
        <v>161</v>
      </c>
      <c r="B169" s="64"/>
      <c r="C169" s="12"/>
      <c r="D169" s="12"/>
      <c r="E169" s="12"/>
      <c r="F169" s="64"/>
      <c r="G169" s="64"/>
      <c r="H169" s="87"/>
      <c r="I169" s="87"/>
      <c r="J169" s="47" t="str">
        <f t="shared" ref="J169:J200" si="5">IF(OR(ISBLANK(H169),ISBLANK(I169)),"0",IF(DATEDIF(H169,I169,"Y")&gt;0,DATEDIF(H169,I169,"Y"),0))</f>
        <v>0</v>
      </c>
      <c r="K169" s="64"/>
    </row>
    <row r="170" spans="1:11">
      <c r="A170" s="67">
        <v>162</v>
      </c>
      <c r="B170" s="64"/>
      <c r="C170" s="12"/>
      <c r="D170" s="12"/>
      <c r="E170" s="12"/>
      <c r="F170" s="64"/>
      <c r="G170" s="64"/>
      <c r="H170" s="87"/>
      <c r="I170" s="87"/>
      <c r="J170" s="47" t="str">
        <f t="shared" si="5"/>
        <v>0</v>
      </c>
      <c r="K170" s="64"/>
    </row>
    <row r="171" spans="1:11">
      <c r="A171" s="67">
        <v>163</v>
      </c>
      <c r="B171" s="64"/>
      <c r="C171" s="12"/>
      <c r="D171" s="12"/>
      <c r="E171" s="12"/>
      <c r="F171" s="64"/>
      <c r="G171" s="64"/>
      <c r="H171" s="87"/>
      <c r="I171" s="87"/>
      <c r="J171" s="47" t="str">
        <f t="shared" si="5"/>
        <v>0</v>
      </c>
      <c r="K171" s="64"/>
    </row>
    <row r="172" spans="1:11">
      <c r="A172" s="67">
        <v>164</v>
      </c>
      <c r="B172" s="64"/>
      <c r="C172" s="12"/>
      <c r="D172" s="12"/>
      <c r="E172" s="12"/>
      <c r="F172" s="64"/>
      <c r="G172" s="64"/>
      <c r="H172" s="87"/>
      <c r="I172" s="87"/>
      <c r="J172" s="47" t="str">
        <f t="shared" si="5"/>
        <v>0</v>
      </c>
      <c r="K172" s="64"/>
    </row>
    <row r="173" spans="1:11">
      <c r="A173" s="67">
        <v>165</v>
      </c>
      <c r="B173" s="64"/>
      <c r="C173" s="12"/>
      <c r="D173" s="12"/>
      <c r="E173" s="12"/>
      <c r="F173" s="64"/>
      <c r="G173" s="64"/>
      <c r="H173" s="87"/>
      <c r="I173" s="87"/>
      <c r="J173" s="47" t="str">
        <f t="shared" si="5"/>
        <v>0</v>
      </c>
      <c r="K173" s="64"/>
    </row>
    <row r="174" spans="1:11">
      <c r="A174" s="67">
        <v>166</v>
      </c>
      <c r="B174" s="64"/>
      <c r="C174" s="12"/>
      <c r="D174" s="12"/>
      <c r="E174" s="12"/>
      <c r="F174" s="64"/>
      <c r="G174" s="64"/>
      <c r="H174" s="87"/>
      <c r="I174" s="87"/>
      <c r="J174" s="47" t="str">
        <f t="shared" si="5"/>
        <v>0</v>
      </c>
      <c r="K174" s="64"/>
    </row>
    <row r="175" spans="1:11">
      <c r="A175" s="67">
        <v>167</v>
      </c>
      <c r="B175" s="64"/>
      <c r="C175" s="12"/>
      <c r="D175" s="12"/>
      <c r="E175" s="12"/>
      <c r="F175" s="64"/>
      <c r="G175" s="64"/>
      <c r="H175" s="87"/>
      <c r="I175" s="87"/>
      <c r="J175" s="47" t="str">
        <f t="shared" si="5"/>
        <v>0</v>
      </c>
      <c r="K175" s="64"/>
    </row>
    <row r="176" spans="1:11">
      <c r="A176" s="67">
        <v>168</v>
      </c>
      <c r="B176" s="64"/>
      <c r="C176" s="12"/>
      <c r="D176" s="12"/>
      <c r="E176" s="12"/>
      <c r="F176" s="64"/>
      <c r="G176" s="64"/>
      <c r="H176" s="87"/>
      <c r="I176" s="87"/>
      <c r="J176" s="47" t="str">
        <f t="shared" si="5"/>
        <v>0</v>
      </c>
      <c r="K176" s="64"/>
    </row>
    <row r="177" spans="1:11">
      <c r="A177" s="67">
        <v>169</v>
      </c>
      <c r="B177" s="64"/>
      <c r="C177" s="12"/>
      <c r="D177" s="12"/>
      <c r="E177" s="12"/>
      <c r="F177" s="64"/>
      <c r="G177" s="64"/>
      <c r="H177" s="87"/>
      <c r="I177" s="87"/>
      <c r="J177" s="47" t="str">
        <f t="shared" si="5"/>
        <v>0</v>
      </c>
      <c r="K177" s="64"/>
    </row>
    <row r="178" spans="1:11">
      <c r="A178" s="67">
        <v>170</v>
      </c>
      <c r="B178" s="64"/>
      <c r="C178" s="12"/>
      <c r="D178" s="12"/>
      <c r="E178" s="12"/>
      <c r="F178" s="64"/>
      <c r="G178" s="64"/>
      <c r="H178" s="87"/>
      <c r="I178" s="87"/>
      <c r="J178" s="47" t="str">
        <f t="shared" si="5"/>
        <v>0</v>
      </c>
      <c r="K178" s="64"/>
    </row>
    <row r="179" spans="1:11">
      <c r="A179" s="67">
        <v>171</v>
      </c>
      <c r="B179" s="64"/>
      <c r="C179" s="12"/>
      <c r="D179" s="12"/>
      <c r="E179" s="12"/>
      <c r="F179" s="64"/>
      <c r="G179" s="64"/>
      <c r="H179" s="87"/>
      <c r="I179" s="87"/>
      <c r="J179" s="47" t="str">
        <f t="shared" si="5"/>
        <v>0</v>
      </c>
      <c r="K179" s="64"/>
    </row>
    <row r="180" spans="1:11">
      <c r="A180" s="67">
        <v>172</v>
      </c>
      <c r="B180" s="64"/>
      <c r="C180" s="12"/>
      <c r="D180" s="12"/>
      <c r="E180" s="12"/>
      <c r="F180" s="64"/>
      <c r="G180" s="64"/>
      <c r="H180" s="87"/>
      <c r="I180" s="87"/>
      <c r="J180" s="47" t="str">
        <f t="shared" si="5"/>
        <v>0</v>
      </c>
      <c r="K180" s="64"/>
    </row>
    <row r="181" spans="1:11">
      <c r="A181" s="67">
        <v>173</v>
      </c>
      <c r="B181" s="64"/>
      <c r="C181" s="12"/>
      <c r="D181" s="12"/>
      <c r="E181" s="12"/>
      <c r="F181" s="64"/>
      <c r="G181" s="64"/>
      <c r="H181" s="87"/>
      <c r="I181" s="87"/>
      <c r="J181" s="47" t="str">
        <f t="shared" si="5"/>
        <v>0</v>
      </c>
      <c r="K181" s="64"/>
    </row>
    <row r="182" spans="1:11">
      <c r="A182" s="67">
        <v>174</v>
      </c>
      <c r="B182" s="64"/>
      <c r="C182" s="12"/>
      <c r="D182" s="12"/>
      <c r="E182" s="12"/>
      <c r="F182" s="64"/>
      <c r="G182" s="64"/>
      <c r="H182" s="87"/>
      <c r="I182" s="87"/>
      <c r="J182" s="47" t="str">
        <f t="shared" si="5"/>
        <v>0</v>
      </c>
      <c r="K182" s="64"/>
    </row>
    <row r="183" spans="1:11">
      <c r="A183" s="67">
        <v>175</v>
      </c>
      <c r="B183" s="64"/>
      <c r="C183" s="12"/>
      <c r="D183" s="12"/>
      <c r="E183" s="12"/>
      <c r="F183" s="64"/>
      <c r="G183" s="64"/>
      <c r="H183" s="87"/>
      <c r="I183" s="87"/>
      <c r="J183" s="47" t="str">
        <f t="shared" si="5"/>
        <v>0</v>
      </c>
      <c r="K183" s="64"/>
    </row>
    <row r="184" spans="1:11">
      <c r="A184" s="67">
        <v>176</v>
      </c>
      <c r="B184" s="64"/>
      <c r="C184" s="12"/>
      <c r="D184" s="12"/>
      <c r="E184" s="12"/>
      <c r="F184" s="64"/>
      <c r="G184" s="64"/>
      <c r="H184" s="87"/>
      <c r="I184" s="87"/>
      <c r="J184" s="47" t="str">
        <f t="shared" si="5"/>
        <v>0</v>
      </c>
      <c r="K184" s="64"/>
    </row>
    <row r="185" spans="1:11">
      <c r="A185" s="67">
        <v>177</v>
      </c>
      <c r="B185" s="64"/>
      <c r="C185" s="12"/>
      <c r="D185" s="12"/>
      <c r="E185" s="12"/>
      <c r="F185" s="64"/>
      <c r="G185" s="64"/>
      <c r="H185" s="87"/>
      <c r="I185" s="87"/>
      <c r="J185" s="47" t="str">
        <f t="shared" si="5"/>
        <v>0</v>
      </c>
      <c r="K185" s="64"/>
    </row>
    <row r="186" spans="1:11">
      <c r="A186" s="67">
        <v>178</v>
      </c>
      <c r="B186" s="64"/>
      <c r="C186" s="12"/>
      <c r="D186" s="12"/>
      <c r="E186" s="12"/>
      <c r="F186" s="64"/>
      <c r="G186" s="64"/>
      <c r="H186" s="87"/>
      <c r="I186" s="87"/>
      <c r="J186" s="47" t="str">
        <f t="shared" si="5"/>
        <v>0</v>
      </c>
      <c r="K186" s="64"/>
    </row>
    <row r="187" spans="1:11">
      <c r="A187" s="67">
        <v>179</v>
      </c>
      <c r="B187" s="64"/>
      <c r="C187" s="12"/>
      <c r="D187" s="12"/>
      <c r="E187" s="12"/>
      <c r="F187" s="64"/>
      <c r="G187" s="64"/>
      <c r="H187" s="87"/>
      <c r="I187" s="87"/>
      <c r="J187" s="47" t="str">
        <f t="shared" si="5"/>
        <v>0</v>
      </c>
      <c r="K187" s="64"/>
    </row>
    <row r="188" spans="1:11">
      <c r="A188" s="67">
        <v>180</v>
      </c>
      <c r="B188" s="64"/>
      <c r="C188" s="12"/>
      <c r="D188" s="12"/>
      <c r="E188" s="12"/>
      <c r="F188" s="64"/>
      <c r="G188" s="64"/>
      <c r="H188" s="87"/>
      <c r="I188" s="87"/>
      <c r="J188" s="47" t="str">
        <f t="shared" si="5"/>
        <v>0</v>
      </c>
      <c r="K188" s="64"/>
    </row>
    <row r="189" spans="1:11">
      <c r="A189" s="67">
        <v>181</v>
      </c>
      <c r="B189" s="64"/>
      <c r="C189" s="12"/>
      <c r="D189" s="12"/>
      <c r="E189" s="12"/>
      <c r="F189" s="64"/>
      <c r="G189" s="64"/>
      <c r="H189" s="87"/>
      <c r="I189" s="87"/>
      <c r="J189" s="47" t="str">
        <f t="shared" si="5"/>
        <v>0</v>
      </c>
      <c r="K189" s="64"/>
    </row>
    <row r="190" spans="1:11">
      <c r="A190" s="67">
        <v>182</v>
      </c>
      <c r="B190" s="64"/>
      <c r="C190" s="12"/>
      <c r="D190" s="12"/>
      <c r="E190" s="12"/>
      <c r="F190" s="64"/>
      <c r="G190" s="64"/>
      <c r="H190" s="87"/>
      <c r="I190" s="87"/>
      <c r="J190" s="47" t="str">
        <f t="shared" si="5"/>
        <v>0</v>
      </c>
      <c r="K190" s="64"/>
    </row>
    <row r="191" spans="1:11">
      <c r="A191" s="67">
        <v>183</v>
      </c>
      <c r="B191" s="64"/>
      <c r="C191" s="12"/>
      <c r="D191" s="12"/>
      <c r="E191" s="12"/>
      <c r="F191" s="64"/>
      <c r="G191" s="64"/>
      <c r="H191" s="87"/>
      <c r="I191" s="87"/>
      <c r="J191" s="47" t="str">
        <f t="shared" si="5"/>
        <v>0</v>
      </c>
      <c r="K191" s="64"/>
    </row>
    <row r="192" spans="1:11">
      <c r="A192" s="67">
        <v>184</v>
      </c>
      <c r="B192" s="64"/>
      <c r="C192" s="12"/>
      <c r="D192" s="12"/>
      <c r="E192" s="12"/>
      <c r="F192" s="64"/>
      <c r="G192" s="64"/>
      <c r="H192" s="87"/>
      <c r="I192" s="87"/>
      <c r="J192" s="47" t="str">
        <f t="shared" si="5"/>
        <v>0</v>
      </c>
      <c r="K192" s="64"/>
    </row>
    <row r="193" spans="1:11">
      <c r="A193" s="67">
        <v>185</v>
      </c>
      <c r="B193" s="64"/>
      <c r="C193" s="12"/>
      <c r="D193" s="12"/>
      <c r="E193" s="12"/>
      <c r="F193" s="64"/>
      <c r="G193" s="64"/>
      <c r="H193" s="87"/>
      <c r="I193" s="87"/>
      <c r="J193" s="47" t="str">
        <f t="shared" si="5"/>
        <v>0</v>
      </c>
      <c r="K193" s="64"/>
    </row>
    <row r="194" spans="1:11">
      <c r="A194" s="67">
        <v>186</v>
      </c>
      <c r="B194" s="64"/>
      <c r="C194" s="12"/>
      <c r="D194" s="12"/>
      <c r="E194" s="12"/>
      <c r="F194" s="64"/>
      <c r="G194" s="64"/>
      <c r="H194" s="87"/>
      <c r="I194" s="87"/>
      <c r="J194" s="47" t="str">
        <f t="shared" si="5"/>
        <v>0</v>
      </c>
      <c r="K194" s="64"/>
    </row>
    <row r="195" spans="1:11">
      <c r="A195" s="67">
        <v>187</v>
      </c>
      <c r="B195" s="64"/>
      <c r="C195" s="12"/>
      <c r="D195" s="12"/>
      <c r="E195" s="12"/>
      <c r="F195" s="64"/>
      <c r="G195" s="64"/>
      <c r="H195" s="87"/>
      <c r="I195" s="87"/>
      <c r="J195" s="47" t="str">
        <f t="shared" si="5"/>
        <v>0</v>
      </c>
      <c r="K195" s="64"/>
    </row>
    <row r="196" spans="1:11">
      <c r="A196" s="67">
        <v>188</v>
      </c>
      <c r="B196" s="64"/>
      <c r="C196" s="12"/>
      <c r="D196" s="12"/>
      <c r="E196" s="12"/>
      <c r="F196" s="64"/>
      <c r="G196" s="64"/>
      <c r="H196" s="87"/>
      <c r="I196" s="87"/>
      <c r="J196" s="47" t="str">
        <f t="shared" si="5"/>
        <v>0</v>
      </c>
      <c r="K196" s="64"/>
    </row>
    <row r="197" spans="1:11">
      <c r="A197" s="67">
        <v>189</v>
      </c>
      <c r="B197" s="64"/>
      <c r="C197" s="12"/>
      <c r="D197" s="12"/>
      <c r="E197" s="12"/>
      <c r="F197" s="64"/>
      <c r="G197" s="64"/>
      <c r="H197" s="87"/>
      <c r="I197" s="87"/>
      <c r="J197" s="47" t="str">
        <f t="shared" si="5"/>
        <v>0</v>
      </c>
      <c r="K197" s="64"/>
    </row>
    <row r="198" spans="1:11">
      <c r="A198" s="67">
        <v>190</v>
      </c>
      <c r="B198" s="64"/>
      <c r="C198" s="12"/>
      <c r="D198" s="12"/>
      <c r="E198" s="12"/>
      <c r="F198" s="64"/>
      <c r="G198" s="64"/>
      <c r="H198" s="87"/>
      <c r="I198" s="87"/>
      <c r="J198" s="47" t="str">
        <f t="shared" si="5"/>
        <v>0</v>
      </c>
      <c r="K198" s="64"/>
    </row>
    <row r="199" spans="1:11">
      <c r="A199" s="67">
        <v>191</v>
      </c>
      <c r="B199" s="64"/>
      <c r="C199" s="12"/>
      <c r="D199" s="12"/>
      <c r="E199" s="12"/>
      <c r="F199" s="64"/>
      <c r="G199" s="64"/>
      <c r="H199" s="87"/>
      <c r="I199" s="87"/>
      <c r="J199" s="47" t="str">
        <f t="shared" si="5"/>
        <v>0</v>
      </c>
      <c r="K199" s="64"/>
    </row>
    <row r="200" spans="1:11">
      <c r="A200" s="67">
        <v>192</v>
      </c>
      <c r="B200" s="64"/>
      <c r="C200" s="12"/>
      <c r="D200" s="12"/>
      <c r="E200" s="12"/>
      <c r="F200" s="64"/>
      <c r="G200" s="64"/>
      <c r="H200" s="87"/>
      <c r="I200" s="87"/>
      <c r="J200" s="47" t="str">
        <f t="shared" si="5"/>
        <v>0</v>
      </c>
      <c r="K200" s="64"/>
    </row>
    <row r="201" spans="1:11">
      <c r="A201" s="67">
        <v>193</v>
      </c>
      <c r="B201" s="64"/>
      <c r="C201" s="12"/>
      <c r="D201" s="12"/>
      <c r="E201" s="12"/>
      <c r="F201" s="64"/>
      <c r="G201" s="64"/>
      <c r="H201" s="87"/>
      <c r="I201" s="87"/>
      <c r="J201" s="47" t="str">
        <f t="shared" ref="J201:J232" si="6">IF(OR(ISBLANK(H201),ISBLANK(I201)),"0",IF(DATEDIF(H201,I201,"Y")&gt;0,DATEDIF(H201,I201,"Y"),0))</f>
        <v>0</v>
      </c>
      <c r="K201" s="64"/>
    </row>
    <row r="202" spans="1:11">
      <c r="A202" s="67">
        <v>194</v>
      </c>
      <c r="B202" s="64"/>
      <c r="C202" s="12"/>
      <c r="D202" s="12"/>
      <c r="E202" s="12"/>
      <c r="F202" s="64"/>
      <c r="G202" s="64"/>
      <c r="H202" s="87"/>
      <c r="I202" s="87"/>
      <c r="J202" s="47" t="str">
        <f t="shared" si="6"/>
        <v>0</v>
      </c>
      <c r="K202" s="64"/>
    </row>
    <row r="203" spans="1:11">
      <c r="A203" s="67">
        <v>195</v>
      </c>
      <c r="B203" s="64"/>
      <c r="C203" s="12"/>
      <c r="D203" s="12"/>
      <c r="E203" s="12"/>
      <c r="F203" s="64"/>
      <c r="G203" s="64"/>
      <c r="H203" s="87"/>
      <c r="I203" s="87"/>
      <c r="J203" s="47" t="str">
        <f t="shared" si="6"/>
        <v>0</v>
      </c>
      <c r="K203" s="64"/>
    </row>
    <row r="204" spans="1:11">
      <c r="A204" s="67">
        <v>196</v>
      </c>
      <c r="B204" s="64"/>
      <c r="C204" s="12"/>
      <c r="D204" s="12"/>
      <c r="E204" s="12"/>
      <c r="F204" s="64"/>
      <c r="G204" s="64"/>
      <c r="H204" s="87"/>
      <c r="I204" s="87"/>
      <c r="J204" s="47" t="str">
        <f t="shared" si="6"/>
        <v>0</v>
      </c>
      <c r="K204" s="64"/>
    </row>
    <row r="205" spans="1:11">
      <c r="A205" s="67">
        <v>197</v>
      </c>
      <c r="B205" s="64"/>
      <c r="C205" s="12"/>
      <c r="D205" s="12"/>
      <c r="E205" s="12"/>
      <c r="F205" s="64"/>
      <c r="G205" s="64"/>
      <c r="H205" s="87"/>
      <c r="I205" s="87"/>
      <c r="J205" s="47" t="str">
        <f t="shared" si="6"/>
        <v>0</v>
      </c>
      <c r="K205" s="64"/>
    </row>
    <row r="206" spans="1:11">
      <c r="A206" s="67">
        <v>198</v>
      </c>
      <c r="B206" s="64"/>
      <c r="C206" s="12"/>
      <c r="D206" s="12"/>
      <c r="E206" s="12"/>
      <c r="F206" s="64"/>
      <c r="G206" s="64"/>
      <c r="H206" s="87"/>
      <c r="I206" s="87"/>
      <c r="J206" s="47" t="str">
        <f t="shared" si="6"/>
        <v>0</v>
      </c>
      <c r="K206" s="64"/>
    </row>
    <row r="207" spans="1:11">
      <c r="A207" s="67">
        <v>199</v>
      </c>
      <c r="B207" s="64"/>
      <c r="C207" s="12"/>
      <c r="D207" s="12"/>
      <c r="E207" s="12"/>
      <c r="F207" s="64"/>
      <c r="G207" s="64"/>
      <c r="H207" s="87"/>
      <c r="I207" s="87"/>
      <c r="J207" s="47" t="str">
        <f t="shared" si="6"/>
        <v>0</v>
      </c>
      <c r="K207" s="64"/>
    </row>
    <row r="208" spans="1:11">
      <c r="A208" s="67">
        <v>200</v>
      </c>
      <c r="B208" s="64"/>
      <c r="C208" s="12"/>
      <c r="D208" s="12"/>
      <c r="E208" s="12"/>
      <c r="F208" s="64"/>
      <c r="G208" s="64"/>
      <c r="H208" s="87"/>
      <c r="I208" s="87"/>
      <c r="J208" s="47" t="str">
        <f t="shared" si="6"/>
        <v>0</v>
      </c>
      <c r="K208" s="64"/>
    </row>
  </sheetData>
  <sheetProtection algorithmName="SHA-512" hashValue="UBNivBrMQh/+SZgFHAU0LD65j2ep9xVIUVfBSjLnFCqS3rjImgtmqJDIbNVNEVCstX04suxaVqbxGcSqii6VPg==" saltValue="YILbS+ONZItlrgY5qVQB5w==" spinCount="100000" sheet="1" formatCells="0" formatColumns="0" formatRows="0" insertHyperlinks="0"/>
  <mergeCells count="9">
    <mergeCell ref="I6:I7"/>
    <mergeCell ref="J6:J7"/>
    <mergeCell ref="K6:K7"/>
    <mergeCell ref="A6:A7"/>
    <mergeCell ref="B6:B7"/>
    <mergeCell ref="C6:E6"/>
    <mergeCell ref="F6:F7"/>
    <mergeCell ref="G6:G7"/>
    <mergeCell ref="H6:H7"/>
  </mergeCells>
  <dataValidations count="3">
    <dataValidation allowBlank="1" showInputMessage="1" showErrorMessage="1" prompt="Diisi dengan nama lembaga mitra" sqref="B9:B208" xr:uid="{00000000-0002-0000-0400-000000000000}"/>
    <dataValidation type="list" allowBlank="1" showInputMessage="1" showErrorMessage="1" prompt="Pilih salah satu level tingkat kerjasama" sqref="C9:E208" xr:uid="{00000000-0002-0000-0400-000001000000}">
      <formula1>$C$3:$C$4</formula1>
    </dataValidation>
    <dataValidation allowBlank="1" showInputMessage="1" showErrorMessage="1" prompt="Bukti kerjasama ditautkan dengan file bukti kerjasama" sqref="K9:K208" xr:uid="{00000000-0002-0000-0400-000004000000}"/>
  </dataValidations>
  <hyperlinks>
    <hyperlink ref="L1" location="'Daftar Tabel'!A1" display="&lt;&lt;&lt; DAFTAR TABEL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4"/>
  <sheetViews>
    <sheetView workbookViewId="0">
      <selection activeCell="G11" sqref="G11:H11"/>
    </sheetView>
  </sheetViews>
  <sheetFormatPr defaultColWidth="11.21875" defaultRowHeight="15.75"/>
  <cols>
    <col min="1" max="1" width="14.6640625" style="7" customWidth="1"/>
    <col min="2" max="2" width="14.33203125" style="7" customWidth="1"/>
    <col min="3" max="3" width="11.21875" style="7"/>
    <col min="4" max="5" width="12.44140625" style="7" customWidth="1"/>
    <col min="6" max="6" width="13.21875" style="7" customWidth="1"/>
    <col min="7" max="7" width="12.6640625" style="7" customWidth="1"/>
    <col min="8" max="8" width="14.6640625" style="7" customWidth="1"/>
    <col min="9" max="9" width="23.6640625" style="7" customWidth="1"/>
    <col min="10" max="10" width="15.33203125" style="7" customWidth="1"/>
    <col min="11" max="11" width="11.21875" style="7"/>
  </cols>
  <sheetData>
    <row r="1" spans="1:10">
      <c r="A1" s="6" t="s">
        <v>46</v>
      </c>
      <c r="J1" s="14" t="s">
        <v>87</v>
      </c>
    </row>
    <row r="3" spans="1:10" ht="20.100000000000001" customHeight="1">
      <c r="A3" s="153" t="s">
        <v>104</v>
      </c>
      <c r="B3" s="153" t="s">
        <v>105</v>
      </c>
      <c r="C3" s="153" t="s">
        <v>106</v>
      </c>
      <c r="D3" s="153"/>
      <c r="E3" s="153" t="s">
        <v>107</v>
      </c>
      <c r="F3" s="153"/>
      <c r="G3" s="153" t="s">
        <v>108</v>
      </c>
      <c r="H3" s="153"/>
      <c r="I3" s="151" t="s">
        <v>109</v>
      </c>
    </row>
    <row r="4" spans="1:10" ht="20.100000000000001" customHeight="1">
      <c r="A4" s="153"/>
      <c r="B4" s="153"/>
      <c r="C4" s="9" t="s">
        <v>110</v>
      </c>
      <c r="D4" s="9" t="s">
        <v>111</v>
      </c>
      <c r="E4" s="9" t="s">
        <v>112</v>
      </c>
      <c r="F4" s="9" t="s">
        <v>113</v>
      </c>
      <c r="G4" s="9" t="s">
        <v>112</v>
      </c>
      <c r="H4" s="9" t="s">
        <v>113</v>
      </c>
      <c r="I4" s="155"/>
    </row>
    <row r="5" spans="1:10" ht="14.65" customHeight="1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</row>
    <row r="6" spans="1:10">
      <c r="A6" s="4" t="s">
        <v>114</v>
      </c>
      <c r="B6" s="12"/>
      <c r="C6" s="12"/>
      <c r="D6" s="12"/>
      <c r="E6" s="12"/>
      <c r="F6" s="12"/>
      <c r="G6" s="12"/>
      <c r="H6" s="12"/>
      <c r="I6" s="159"/>
    </row>
    <row r="7" spans="1:10">
      <c r="A7" s="4" t="s">
        <v>115</v>
      </c>
      <c r="B7" s="12"/>
      <c r="C7" s="12"/>
      <c r="D7" s="12"/>
      <c r="E7" s="12"/>
      <c r="F7" s="12"/>
      <c r="G7" s="12"/>
      <c r="H7" s="12"/>
      <c r="I7" s="160"/>
    </row>
    <row r="8" spans="1:10">
      <c r="A8" s="4" t="s">
        <v>116</v>
      </c>
      <c r="B8" s="12"/>
      <c r="C8" s="12"/>
      <c r="D8" s="12"/>
      <c r="E8" s="12"/>
      <c r="F8" s="12"/>
      <c r="G8" s="12"/>
      <c r="H8" s="12"/>
      <c r="I8" s="160"/>
    </row>
    <row r="9" spans="1:10">
      <c r="A9" s="4" t="s">
        <v>117</v>
      </c>
      <c r="B9" s="12"/>
      <c r="C9" s="12"/>
      <c r="D9" s="12"/>
      <c r="E9" s="12"/>
      <c r="F9" s="12"/>
      <c r="G9" s="12"/>
      <c r="H9" s="12"/>
      <c r="I9" s="160"/>
    </row>
    <row r="10" spans="1:10">
      <c r="A10" s="4" t="s">
        <v>118</v>
      </c>
      <c r="B10" s="12"/>
      <c r="C10" s="12"/>
      <c r="D10" s="12"/>
      <c r="E10" s="12"/>
      <c r="F10" s="12"/>
      <c r="G10" s="12"/>
      <c r="H10" s="12"/>
      <c r="I10" s="161"/>
    </row>
    <row r="11" spans="1:10">
      <c r="A11" s="156" t="s">
        <v>119</v>
      </c>
      <c r="B11" s="156"/>
      <c r="C11" s="88">
        <f>SUM(C6:C10)</f>
        <v>0</v>
      </c>
      <c r="D11" s="88">
        <f>SUM(D6:D10)</f>
        <v>0</v>
      </c>
      <c r="E11" s="88">
        <f>SUM(E6:E10)</f>
        <v>0</v>
      </c>
      <c r="F11" s="88">
        <f>SUM(F6:F10)</f>
        <v>0</v>
      </c>
      <c r="G11" s="157">
        <f>G10+H10</f>
        <v>0</v>
      </c>
      <c r="H11" s="158"/>
    </row>
    <row r="13" spans="1:10">
      <c r="A13" s="1" t="s">
        <v>120</v>
      </c>
    </row>
    <row r="14" spans="1:10">
      <c r="A14" s="2" t="s">
        <v>121</v>
      </c>
    </row>
  </sheetData>
  <sheetProtection algorithmName="SHA-512" hashValue="PdXVWSfhv55BskES4DUb0IVCtcy+p0h13FbFg3aGNuNkol7n4OimeW9RwSVU2e/jdJQd0Zk6+OYyIFmpeneNJw==" saltValue="XWPpQ8szT8QCvPg6DhsqNw==" spinCount="100000" sheet="1" formatCells="0" formatColumns="0" formatRows="0"/>
  <mergeCells count="9">
    <mergeCell ref="I3:I4"/>
    <mergeCell ref="A11:B11"/>
    <mergeCell ref="G11:H11"/>
    <mergeCell ref="A3:A4"/>
    <mergeCell ref="B3:B4"/>
    <mergeCell ref="C3:D3"/>
    <mergeCell ref="E3:F3"/>
    <mergeCell ref="G3:H3"/>
    <mergeCell ref="I6:I10"/>
  </mergeCells>
  <dataValidations count="2">
    <dataValidation type="whole" operator="greaterThanOrEqual" allowBlank="1" showInputMessage="1" showErrorMessage="1" prompt="Harus diisi dengan angka" sqref="I6 B6:H10" xr:uid="{00000000-0002-0000-0500-000000000000}">
      <formula1>0</formula1>
    </dataValidation>
    <dataValidation allowBlank="1" showInputMessage="1" showErrorMessage="1" prompt="Jumlah Mahasiswa Aktif pada saat TS" sqref="G11:H11" xr:uid="{00000000-0002-0000-0500-000005000000}"/>
  </dataValidations>
  <hyperlinks>
    <hyperlink ref="J1" location="'Daftar Tabel'!A1" display="&lt;&lt;&lt; DAFTAR TABEL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8"/>
  <sheetViews>
    <sheetView workbookViewId="0">
      <selection activeCell="D9" sqref="D9"/>
    </sheetView>
  </sheetViews>
  <sheetFormatPr defaultColWidth="11.21875" defaultRowHeight="15.75"/>
  <cols>
    <col min="1" max="1" width="7" style="7" customWidth="1"/>
    <col min="2" max="2" width="33.6640625" style="7" customWidth="1"/>
    <col min="3" max="3" width="15.21875" style="7" customWidth="1"/>
    <col min="4" max="4" width="15.33203125" style="7" customWidth="1"/>
    <col min="5" max="5" width="13" style="7" customWidth="1"/>
    <col min="6" max="6" width="11.21875" style="7"/>
    <col min="7" max="7" width="13.77734375" style="7" customWidth="1"/>
    <col min="8" max="8" width="18.21875" style="7" customWidth="1"/>
    <col min="9" max="9" width="14.77734375" style="7" customWidth="1"/>
    <col min="10" max="10" width="11.21875" style="7"/>
  </cols>
  <sheetData>
    <row r="1" spans="1:9">
      <c r="A1" s="6" t="s">
        <v>122</v>
      </c>
      <c r="I1" s="14" t="s">
        <v>87</v>
      </c>
    </row>
    <row r="2" spans="1:9" hidden="1">
      <c r="A2" s="6"/>
      <c r="I2" s="16"/>
    </row>
    <row r="3" spans="1:9" hidden="1">
      <c r="A3" s="6"/>
      <c r="D3" s="7" t="s">
        <v>88</v>
      </c>
      <c r="E3" s="7" t="s">
        <v>123</v>
      </c>
      <c r="I3" s="16"/>
    </row>
    <row r="4" spans="1:9" hidden="1">
      <c r="A4" s="6"/>
      <c r="E4" s="7" t="s">
        <v>124</v>
      </c>
      <c r="I4" s="16"/>
    </row>
    <row r="6" spans="1:9" ht="20.100000000000001" customHeight="1">
      <c r="A6" s="154" t="s">
        <v>125</v>
      </c>
      <c r="B6" s="154" t="s">
        <v>126</v>
      </c>
      <c r="C6" s="154" t="s">
        <v>127</v>
      </c>
      <c r="D6" s="151" t="s">
        <v>128</v>
      </c>
      <c r="E6" s="148" t="s">
        <v>92</v>
      </c>
      <c r="F6" s="149"/>
      <c r="G6" s="150"/>
      <c r="H6" s="154" t="s">
        <v>129</v>
      </c>
    </row>
    <row r="7" spans="1:9" ht="20.100000000000001" customHeight="1">
      <c r="A7" s="155"/>
      <c r="B7" s="155"/>
      <c r="C7" s="155"/>
      <c r="D7" s="152"/>
      <c r="E7" s="91" t="s">
        <v>99</v>
      </c>
      <c r="F7" s="92" t="s">
        <v>100</v>
      </c>
      <c r="G7" s="92" t="s">
        <v>101</v>
      </c>
      <c r="H7" s="155"/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</row>
    <row r="9" spans="1:9">
      <c r="A9" s="67">
        <v>1</v>
      </c>
      <c r="B9" s="46"/>
      <c r="C9" s="58"/>
      <c r="D9" s="87"/>
      <c r="E9" s="12"/>
      <c r="F9" s="12"/>
      <c r="G9" s="65"/>
      <c r="H9" s="64"/>
    </row>
    <row r="10" spans="1:9">
      <c r="A10" s="67">
        <v>2</v>
      </c>
      <c r="B10" s="46"/>
      <c r="C10" s="58"/>
      <c r="D10" s="87"/>
      <c r="E10" s="12"/>
      <c r="F10" s="12"/>
      <c r="G10" s="65"/>
      <c r="H10" s="64"/>
    </row>
    <row r="11" spans="1:9">
      <c r="A11" s="67">
        <v>3</v>
      </c>
      <c r="B11" s="46"/>
      <c r="C11" s="58"/>
      <c r="D11" s="87"/>
      <c r="E11" s="12"/>
      <c r="F11" s="12"/>
      <c r="G11" s="65"/>
      <c r="H11" s="64"/>
    </row>
    <row r="12" spans="1:9">
      <c r="A12" s="67">
        <v>4</v>
      </c>
      <c r="B12" s="46"/>
      <c r="C12" s="58"/>
      <c r="D12" s="87"/>
      <c r="E12" s="12"/>
      <c r="F12" s="12"/>
      <c r="G12" s="65"/>
      <c r="H12" s="64"/>
    </row>
    <row r="13" spans="1:9">
      <c r="A13" s="67">
        <v>5</v>
      </c>
      <c r="B13" s="46"/>
      <c r="C13" s="58"/>
      <c r="D13" s="87"/>
      <c r="E13" s="12"/>
      <c r="F13" s="12"/>
      <c r="G13" s="65"/>
      <c r="H13" s="64"/>
    </row>
    <row r="14" spans="1:9">
      <c r="A14" s="67">
        <v>6</v>
      </c>
      <c r="B14" s="46"/>
      <c r="C14" s="58"/>
      <c r="D14" s="87"/>
      <c r="E14" s="12"/>
      <c r="F14" s="12"/>
      <c r="G14" s="65"/>
      <c r="H14" s="64"/>
    </row>
    <row r="15" spans="1:9">
      <c r="A15" s="67">
        <v>7</v>
      </c>
      <c r="B15" s="46"/>
      <c r="C15" s="58"/>
      <c r="D15" s="87"/>
      <c r="E15" s="12"/>
      <c r="F15" s="12"/>
      <c r="G15" s="65"/>
      <c r="H15" s="64"/>
    </row>
    <row r="16" spans="1:9">
      <c r="A16" s="67">
        <v>8</v>
      </c>
      <c r="B16" s="46"/>
      <c r="C16" s="58"/>
      <c r="D16" s="87"/>
      <c r="E16" s="12"/>
      <c r="F16" s="12"/>
      <c r="G16" s="65"/>
      <c r="H16" s="64"/>
    </row>
    <row r="17" spans="1:8">
      <c r="A17" s="67">
        <v>9</v>
      </c>
      <c r="B17" s="46"/>
      <c r="C17" s="58"/>
      <c r="D17" s="87"/>
      <c r="E17" s="12"/>
      <c r="F17" s="12"/>
      <c r="G17" s="65"/>
      <c r="H17" s="64"/>
    </row>
    <row r="18" spans="1:8">
      <c r="A18" s="67">
        <v>10</v>
      </c>
      <c r="B18" s="46"/>
      <c r="C18" s="58"/>
      <c r="D18" s="87"/>
      <c r="E18" s="12"/>
      <c r="F18" s="12"/>
      <c r="G18" s="65"/>
      <c r="H18" s="64"/>
    </row>
    <row r="19" spans="1:8">
      <c r="A19" s="67">
        <v>11</v>
      </c>
      <c r="B19" s="46"/>
      <c r="C19" s="58"/>
      <c r="D19" s="87"/>
      <c r="E19" s="12"/>
      <c r="F19" s="12"/>
      <c r="G19" s="65"/>
      <c r="H19" s="64"/>
    </row>
    <row r="20" spans="1:8">
      <c r="A20" s="67">
        <v>12</v>
      </c>
      <c r="B20" s="46"/>
      <c r="C20" s="58"/>
      <c r="D20" s="87"/>
      <c r="E20" s="12"/>
      <c r="F20" s="12"/>
      <c r="G20" s="65"/>
      <c r="H20" s="64"/>
    </row>
    <row r="21" spans="1:8">
      <c r="A21" s="67">
        <v>13</v>
      </c>
      <c r="B21" s="46"/>
      <c r="C21" s="58"/>
      <c r="D21" s="87"/>
      <c r="E21" s="12"/>
      <c r="F21" s="12"/>
      <c r="G21" s="65"/>
      <c r="H21" s="64"/>
    </row>
    <row r="22" spans="1:8">
      <c r="A22" s="67">
        <v>14</v>
      </c>
      <c r="B22" s="46"/>
      <c r="C22" s="58"/>
      <c r="D22" s="87"/>
      <c r="E22" s="12"/>
      <c r="F22" s="12"/>
      <c r="G22" s="65"/>
      <c r="H22" s="64"/>
    </row>
    <row r="23" spans="1:8">
      <c r="A23" s="67">
        <v>15</v>
      </c>
      <c r="B23" s="46"/>
      <c r="C23" s="58"/>
      <c r="D23" s="87"/>
      <c r="E23" s="12"/>
      <c r="F23" s="12"/>
      <c r="G23" s="65"/>
      <c r="H23" s="64"/>
    </row>
    <row r="24" spans="1:8">
      <c r="A24" s="67">
        <v>16</v>
      </c>
      <c r="B24" s="46"/>
      <c r="C24" s="58"/>
      <c r="D24" s="87"/>
      <c r="E24" s="12"/>
      <c r="F24" s="12"/>
      <c r="G24" s="65"/>
      <c r="H24" s="64"/>
    </row>
    <row r="25" spans="1:8">
      <c r="A25" s="67">
        <v>17</v>
      </c>
      <c r="B25" s="46"/>
      <c r="C25" s="58"/>
      <c r="D25" s="87"/>
      <c r="E25" s="12"/>
      <c r="F25" s="12"/>
      <c r="G25" s="65"/>
      <c r="H25" s="64"/>
    </row>
    <row r="26" spans="1:8">
      <c r="A26" s="67">
        <v>18</v>
      </c>
      <c r="B26" s="46"/>
      <c r="C26" s="58"/>
      <c r="D26" s="87"/>
      <c r="E26" s="12"/>
      <c r="F26" s="12"/>
      <c r="G26" s="65"/>
      <c r="H26" s="64"/>
    </row>
    <row r="27" spans="1:8">
      <c r="A27" s="67">
        <v>19</v>
      </c>
      <c r="B27" s="46"/>
      <c r="C27" s="58"/>
      <c r="D27" s="87"/>
      <c r="E27" s="12"/>
      <c r="F27" s="12"/>
      <c r="G27" s="65"/>
      <c r="H27" s="64"/>
    </row>
    <row r="28" spans="1:8">
      <c r="A28" s="67">
        <v>20</v>
      </c>
      <c r="B28" s="46"/>
      <c r="C28" s="58"/>
      <c r="D28" s="87"/>
      <c r="E28" s="12"/>
      <c r="F28" s="12"/>
      <c r="G28" s="65"/>
      <c r="H28" s="64"/>
    </row>
    <row r="29" spans="1:8">
      <c r="A29" s="67">
        <v>21</v>
      </c>
      <c r="B29" s="46"/>
      <c r="C29" s="58"/>
      <c r="D29" s="87"/>
      <c r="E29" s="12"/>
      <c r="F29" s="12"/>
      <c r="G29" s="65"/>
      <c r="H29" s="64"/>
    </row>
    <row r="30" spans="1:8">
      <c r="A30" s="67">
        <v>22</v>
      </c>
      <c r="B30" s="46"/>
      <c r="C30" s="58"/>
      <c r="D30" s="87"/>
      <c r="E30" s="12"/>
      <c r="F30" s="12"/>
      <c r="G30" s="65"/>
      <c r="H30" s="64"/>
    </row>
    <row r="31" spans="1:8">
      <c r="A31" s="67">
        <v>23</v>
      </c>
      <c r="B31" s="46"/>
      <c r="C31" s="58"/>
      <c r="D31" s="87"/>
      <c r="E31" s="12"/>
      <c r="F31" s="12"/>
      <c r="G31" s="65"/>
      <c r="H31" s="64"/>
    </row>
    <row r="32" spans="1:8">
      <c r="A32" s="67">
        <v>24</v>
      </c>
      <c r="B32" s="46"/>
      <c r="C32" s="58"/>
      <c r="D32" s="87"/>
      <c r="E32" s="12"/>
      <c r="F32" s="12"/>
      <c r="G32" s="65"/>
      <c r="H32" s="64"/>
    </row>
    <row r="33" spans="1:8">
      <c r="A33" s="67">
        <v>25</v>
      </c>
      <c r="B33" s="46"/>
      <c r="C33" s="58"/>
      <c r="D33" s="87"/>
      <c r="E33" s="12"/>
      <c r="F33" s="12"/>
      <c r="G33" s="65"/>
      <c r="H33" s="64"/>
    </row>
    <row r="34" spans="1:8">
      <c r="A34" s="67">
        <v>26</v>
      </c>
      <c r="B34" s="46"/>
      <c r="C34" s="58"/>
      <c r="D34" s="87"/>
      <c r="E34" s="12"/>
      <c r="F34" s="12"/>
      <c r="G34" s="65"/>
      <c r="H34" s="64"/>
    </row>
    <row r="35" spans="1:8">
      <c r="A35" s="67">
        <v>27</v>
      </c>
      <c r="B35" s="46"/>
      <c r="C35" s="58"/>
      <c r="D35" s="87"/>
      <c r="E35" s="12"/>
      <c r="F35" s="12"/>
      <c r="G35" s="65"/>
      <c r="H35" s="64"/>
    </row>
    <row r="36" spans="1:8">
      <c r="A36" s="67">
        <v>28</v>
      </c>
      <c r="B36" s="46"/>
      <c r="C36" s="58"/>
      <c r="D36" s="87"/>
      <c r="E36" s="12"/>
      <c r="F36" s="12"/>
      <c r="G36" s="65"/>
      <c r="H36" s="64"/>
    </row>
    <row r="37" spans="1:8">
      <c r="A37" s="67">
        <v>29</v>
      </c>
      <c r="B37" s="46"/>
      <c r="C37" s="58"/>
      <c r="D37" s="87"/>
      <c r="E37" s="12"/>
      <c r="F37" s="12"/>
      <c r="G37" s="65"/>
      <c r="H37" s="64"/>
    </row>
    <row r="38" spans="1:8">
      <c r="A38" s="67">
        <v>30</v>
      </c>
      <c r="B38" s="46"/>
      <c r="C38" s="58"/>
      <c r="D38" s="87"/>
      <c r="E38" s="12"/>
      <c r="F38" s="12"/>
      <c r="G38" s="65"/>
      <c r="H38" s="64"/>
    </row>
    <row r="39" spans="1:8">
      <c r="A39" s="67">
        <v>31</v>
      </c>
      <c r="B39" s="46"/>
      <c r="C39" s="58"/>
      <c r="D39" s="87"/>
      <c r="E39" s="12"/>
      <c r="F39" s="12"/>
      <c r="G39" s="65"/>
      <c r="H39" s="64"/>
    </row>
    <row r="40" spans="1:8">
      <c r="A40" s="67">
        <v>32</v>
      </c>
      <c r="B40" s="46"/>
      <c r="C40" s="58"/>
      <c r="D40" s="87"/>
      <c r="E40" s="12"/>
      <c r="F40" s="12"/>
      <c r="G40" s="65"/>
      <c r="H40" s="64"/>
    </row>
    <row r="41" spans="1:8">
      <c r="A41" s="67">
        <v>33</v>
      </c>
      <c r="B41" s="46"/>
      <c r="C41" s="58"/>
      <c r="D41" s="87"/>
      <c r="E41" s="12"/>
      <c r="F41" s="12"/>
      <c r="G41" s="65"/>
      <c r="H41" s="64"/>
    </row>
    <row r="42" spans="1:8">
      <c r="A42" s="67">
        <v>34</v>
      </c>
      <c r="B42" s="46"/>
      <c r="C42" s="58"/>
      <c r="D42" s="87"/>
      <c r="E42" s="12"/>
      <c r="F42" s="12"/>
      <c r="G42" s="65"/>
      <c r="H42" s="64"/>
    </row>
    <row r="43" spans="1:8">
      <c r="A43" s="67">
        <v>35</v>
      </c>
      <c r="B43" s="46"/>
      <c r="C43" s="58"/>
      <c r="D43" s="87"/>
      <c r="E43" s="12"/>
      <c r="F43" s="12"/>
      <c r="G43" s="65"/>
      <c r="H43" s="64"/>
    </row>
    <row r="44" spans="1:8">
      <c r="A44" s="67">
        <v>36</v>
      </c>
      <c r="B44" s="46"/>
      <c r="C44" s="58"/>
      <c r="D44" s="87"/>
      <c r="E44" s="12"/>
      <c r="F44" s="12"/>
      <c r="G44" s="65"/>
      <c r="H44" s="64"/>
    </row>
    <row r="45" spans="1:8">
      <c r="A45" s="67">
        <v>37</v>
      </c>
      <c r="B45" s="46"/>
      <c r="C45" s="58"/>
      <c r="D45" s="87"/>
      <c r="E45" s="12"/>
      <c r="F45" s="12"/>
      <c r="G45" s="65"/>
      <c r="H45" s="64"/>
    </row>
    <row r="46" spans="1:8">
      <c r="A46" s="67">
        <v>38</v>
      </c>
      <c r="B46" s="46"/>
      <c r="C46" s="58"/>
      <c r="D46" s="87"/>
      <c r="E46" s="12"/>
      <c r="F46" s="12"/>
      <c r="G46" s="65"/>
      <c r="H46" s="64"/>
    </row>
    <row r="47" spans="1:8">
      <c r="A47" s="67">
        <v>39</v>
      </c>
      <c r="B47" s="46"/>
      <c r="C47" s="58"/>
      <c r="D47" s="87"/>
      <c r="E47" s="12"/>
      <c r="F47" s="12"/>
      <c r="G47" s="65"/>
      <c r="H47" s="64"/>
    </row>
    <row r="48" spans="1:8">
      <c r="A48" s="67">
        <v>40</v>
      </c>
      <c r="B48" s="46"/>
      <c r="C48" s="58"/>
      <c r="D48" s="87"/>
      <c r="E48" s="12"/>
      <c r="F48" s="12"/>
      <c r="G48" s="65"/>
      <c r="H48" s="64"/>
    </row>
    <row r="49" spans="1:8">
      <c r="A49" s="67">
        <v>41</v>
      </c>
      <c r="B49" s="46"/>
      <c r="C49" s="58"/>
      <c r="D49" s="87"/>
      <c r="E49" s="12"/>
      <c r="F49" s="12"/>
      <c r="G49" s="65"/>
      <c r="H49" s="64"/>
    </row>
    <row r="50" spans="1:8">
      <c r="A50" s="67">
        <v>42</v>
      </c>
      <c r="B50" s="46"/>
      <c r="C50" s="58"/>
      <c r="D50" s="87"/>
      <c r="E50" s="12"/>
      <c r="F50" s="12"/>
      <c r="G50" s="65"/>
      <c r="H50" s="64"/>
    </row>
    <row r="51" spans="1:8">
      <c r="A51" s="67">
        <v>43</v>
      </c>
      <c r="B51" s="46"/>
      <c r="C51" s="58"/>
      <c r="D51" s="87"/>
      <c r="E51" s="12"/>
      <c r="F51" s="12"/>
      <c r="G51" s="65"/>
      <c r="H51" s="64"/>
    </row>
    <row r="52" spans="1:8">
      <c r="A52" s="67">
        <v>44</v>
      </c>
      <c r="B52" s="46"/>
      <c r="C52" s="58"/>
      <c r="D52" s="87"/>
      <c r="E52" s="12"/>
      <c r="F52" s="12"/>
      <c r="G52" s="65"/>
      <c r="H52" s="64"/>
    </row>
    <row r="53" spans="1:8">
      <c r="A53" s="67">
        <v>45</v>
      </c>
      <c r="B53" s="46"/>
      <c r="C53" s="58"/>
      <c r="D53" s="87"/>
      <c r="E53" s="12"/>
      <c r="F53" s="12"/>
      <c r="G53" s="65"/>
      <c r="H53" s="64"/>
    </row>
    <row r="54" spans="1:8">
      <c r="A54" s="67">
        <v>46</v>
      </c>
      <c r="B54" s="46"/>
      <c r="C54" s="58"/>
      <c r="D54" s="87"/>
      <c r="E54" s="12"/>
      <c r="F54" s="12"/>
      <c r="G54" s="65"/>
      <c r="H54" s="64"/>
    </row>
    <row r="55" spans="1:8">
      <c r="A55" s="67">
        <v>47</v>
      </c>
      <c r="B55" s="46"/>
      <c r="C55" s="58"/>
      <c r="D55" s="87"/>
      <c r="E55" s="12"/>
      <c r="F55" s="12"/>
      <c r="G55" s="65"/>
      <c r="H55" s="64"/>
    </row>
    <row r="56" spans="1:8">
      <c r="A56" s="67">
        <v>48</v>
      </c>
      <c r="B56" s="46"/>
      <c r="C56" s="58"/>
      <c r="D56" s="87"/>
      <c r="E56" s="12"/>
      <c r="F56" s="12"/>
      <c r="G56" s="65"/>
      <c r="H56" s="64"/>
    </row>
    <row r="57" spans="1:8">
      <c r="A57" s="67">
        <v>49</v>
      </c>
      <c r="B57" s="46"/>
      <c r="C57" s="58"/>
      <c r="D57" s="87"/>
      <c r="E57" s="12"/>
      <c r="F57" s="12"/>
      <c r="G57" s="65"/>
      <c r="H57" s="64"/>
    </row>
    <row r="58" spans="1:8">
      <c r="A58" s="67">
        <v>50</v>
      </c>
      <c r="B58" s="46"/>
      <c r="C58" s="58"/>
      <c r="D58" s="87"/>
      <c r="E58" s="12"/>
      <c r="F58" s="12"/>
      <c r="G58" s="65"/>
      <c r="H58" s="64"/>
    </row>
    <row r="59" spans="1:8">
      <c r="A59" s="67">
        <v>51</v>
      </c>
      <c r="B59" s="46"/>
      <c r="C59" s="58"/>
      <c r="D59" s="87"/>
      <c r="E59" s="12"/>
      <c r="F59" s="12"/>
      <c r="G59" s="65"/>
      <c r="H59" s="64"/>
    </row>
    <row r="60" spans="1:8">
      <c r="A60" s="67">
        <v>52</v>
      </c>
      <c r="B60" s="46"/>
      <c r="C60" s="58"/>
      <c r="D60" s="87"/>
      <c r="E60" s="12"/>
      <c r="F60" s="12"/>
      <c r="G60" s="65"/>
      <c r="H60" s="64"/>
    </row>
    <row r="61" spans="1:8">
      <c r="A61" s="67">
        <v>53</v>
      </c>
      <c r="B61" s="46"/>
      <c r="C61" s="58"/>
      <c r="D61" s="87"/>
      <c r="E61" s="12"/>
      <c r="F61" s="12"/>
      <c r="G61" s="65"/>
      <c r="H61" s="64"/>
    </row>
    <row r="62" spans="1:8">
      <c r="A62" s="67">
        <v>54</v>
      </c>
      <c r="B62" s="46"/>
      <c r="C62" s="58"/>
      <c r="D62" s="87"/>
      <c r="E62" s="12"/>
      <c r="F62" s="12"/>
      <c r="G62" s="65"/>
      <c r="H62" s="64"/>
    </row>
    <row r="63" spans="1:8">
      <c r="A63" s="67">
        <v>55</v>
      </c>
      <c r="B63" s="46"/>
      <c r="C63" s="58"/>
      <c r="D63" s="87"/>
      <c r="E63" s="12"/>
      <c r="F63" s="12"/>
      <c r="G63" s="65"/>
      <c r="H63" s="64"/>
    </row>
    <row r="64" spans="1:8">
      <c r="A64" s="67">
        <v>56</v>
      </c>
      <c r="B64" s="46"/>
      <c r="C64" s="58"/>
      <c r="D64" s="87"/>
      <c r="E64" s="12"/>
      <c r="F64" s="12"/>
      <c r="G64" s="65"/>
      <c r="H64" s="64"/>
    </row>
    <row r="65" spans="1:8">
      <c r="A65" s="67">
        <v>57</v>
      </c>
      <c r="B65" s="46"/>
      <c r="C65" s="58"/>
      <c r="D65" s="87"/>
      <c r="E65" s="12"/>
      <c r="F65" s="12"/>
      <c r="G65" s="65"/>
      <c r="H65" s="64"/>
    </row>
    <row r="66" spans="1:8">
      <c r="A66" s="67">
        <v>58</v>
      </c>
      <c r="B66" s="46"/>
      <c r="C66" s="58"/>
      <c r="D66" s="87"/>
      <c r="E66" s="12"/>
      <c r="F66" s="12"/>
      <c r="G66" s="65"/>
      <c r="H66" s="64"/>
    </row>
    <row r="67" spans="1:8">
      <c r="A67" s="67">
        <v>59</v>
      </c>
      <c r="B67" s="46"/>
      <c r="C67" s="58"/>
      <c r="D67" s="87"/>
      <c r="E67" s="12"/>
      <c r="F67" s="12"/>
      <c r="G67" s="65"/>
      <c r="H67" s="64"/>
    </row>
    <row r="68" spans="1:8">
      <c r="A68" s="67">
        <v>60</v>
      </c>
      <c r="B68" s="46"/>
      <c r="C68" s="58"/>
      <c r="D68" s="87"/>
      <c r="E68" s="12"/>
      <c r="F68" s="12"/>
      <c r="G68" s="65"/>
      <c r="H68" s="64"/>
    </row>
    <row r="69" spans="1:8">
      <c r="A69" s="67">
        <v>61</v>
      </c>
      <c r="B69" s="46"/>
      <c r="C69" s="58"/>
      <c r="D69" s="87"/>
      <c r="E69" s="12"/>
      <c r="F69" s="12"/>
      <c r="G69" s="65"/>
      <c r="H69" s="64"/>
    </row>
    <row r="70" spans="1:8">
      <c r="A70" s="67">
        <v>62</v>
      </c>
      <c r="B70" s="46"/>
      <c r="C70" s="58"/>
      <c r="D70" s="87"/>
      <c r="E70" s="12"/>
      <c r="F70" s="12"/>
      <c r="G70" s="65"/>
      <c r="H70" s="64"/>
    </row>
    <row r="71" spans="1:8">
      <c r="A71" s="67">
        <v>63</v>
      </c>
      <c r="B71" s="46"/>
      <c r="C71" s="58"/>
      <c r="D71" s="87"/>
      <c r="E71" s="12"/>
      <c r="F71" s="12"/>
      <c r="G71" s="65"/>
      <c r="H71" s="64"/>
    </row>
    <row r="72" spans="1:8">
      <c r="A72" s="67">
        <v>64</v>
      </c>
      <c r="B72" s="46"/>
      <c r="C72" s="58"/>
      <c r="D72" s="87"/>
      <c r="E72" s="12"/>
      <c r="F72" s="12"/>
      <c r="G72" s="65"/>
      <c r="H72" s="64"/>
    </row>
    <row r="73" spans="1:8">
      <c r="A73" s="67">
        <v>65</v>
      </c>
      <c r="B73" s="46"/>
      <c r="C73" s="58"/>
      <c r="D73" s="87"/>
      <c r="E73" s="12"/>
      <c r="F73" s="12"/>
      <c r="G73" s="65"/>
      <c r="H73" s="64"/>
    </row>
    <row r="74" spans="1:8">
      <c r="A74" s="67">
        <v>66</v>
      </c>
      <c r="B74" s="46"/>
      <c r="C74" s="58"/>
      <c r="D74" s="87"/>
      <c r="E74" s="12"/>
      <c r="F74" s="12"/>
      <c r="G74" s="65"/>
      <c r="H74" s="64"/>
    </row>
    <row r="75" spans="1:8">
      <c r="A75" s="67">
        <v>67</v>
      </c>
      <c r="B75" s="46"/>
      <c r="C75" s="58"/>
      <c r="D75" s="87"/>
      <c r="E75" s="12"/>
      <c r="F75" s="12"/>
      <c r="G75" s="65"/>
      <c r="H75" s="64"/>
    </row>
    <row r="76" spans="1:8">
      <c r="A76" s="67">
        <v>68</v>
      </c>
      <c r="B76" s="46"/>
      <c r="C76" s="58"/>
      <c r="D76" s="87"/>
      <c r="E76" s="12"/>
      <c r="F76" s="12"/>
      <c r="G76" s="65"/>
      <c r="H76" s="64"/>
    </row>
    <row r="77" spans="1:8">
      <c r="A77" s="67">
        <v>69</v>
      </c>
      <c r="B77" s="46"/>
      <c r="C77" s="58"/>
      <c r="D77" s="87"/>
      <c r="E77" s="12"/>
      <c r="F77" s="12"/>
      <c r="G77" s="65"/>
      <c r="H77" s="64"/>
    </row>
    <row r="78" spans="1:8">
      <c r="A78" s="67">
        <v>70</v>
      </c>
      <c r="B78" s="46"/>
      <c r="C78" s="58"/>
      <c r="D78" s="87"/>
      <c r="E78" s="12"/>
      <c r="F78" s="12"/>
      <c r="G78" s="65"/>
      <c r="H78" s="64"/>
    </row>
    <row r="79" spans="1:8">
      <c r="A79" s="67">
        <v>71</v>
      </c>
      <c r="B79" s="46"/>
      <c r="C79" s="58"/>
      <c r="D79" s="87"/>
      <c r="E79" s="12"/>
      <c r="F79" s="12"/>
      <c r="G79" s="65"/>
      <c r="H79" s="64"/>
    </row>
    <row r="80" spans="1:8">
      <c r="A80" s="67">
        <v>72</v>
      </c>
      <c r="B80" s="46"/>
      <c r="C80" s="58"/>
      <c r="D80" s="87"/>
      <c r="E80" s="12"/>
      <c r="F80" s="12"/>
      <c r="G80" s="65"/>
      <c r="H80" s="64"/>
    </row>
    <row r="81" spans="1:8">
      <c r="A81" s="67">
        <v>73</v>
      </c>
      <c r="B81" s="46"/>
      <c r="C81" s="58"/>
      <c r="D81" s="87"/>
      <c r="E81" s="12"/>
      <c r="F81" s="12"/>
      <c r="G81" s="65"/>
      <c r="H81" s="64"/>
    </row>
    <row r="82" spans="1:8">
      <c r="A82" s="67">
        <v>74</v>
      </c>
      <c r="B82" s="46"/>
      <c r="C82" s="58"/>
      <c r="D82" s="87"/>
      <c r="E82" s="12"/>
      <c r="F82" s="12"/>
      <c r="G82" s="65"/>
      <c r="H82" s="64"/>
    </row>
    <row r="83" spans="1:8">
      <c r="A83" s="67">
        <v>75</v>
      </c>
      <c r="B83" s="46"/>
      <c r="C83" s="58"/>
      <c r="D83" s="87"/>
      <c r="E83" s="12"/>
      <c r="F83" s="12"/>
      <c r="G83" s="65"/>
      <c r="H83" s="64"/>
    </row>
    <row r="84" spans="1:8">
      <c r="A84" s="67">
        <v>76</v>
      </c>
      <c r="B84" s="46"/>
      <c r="C84" s="58"/>
      <c r="D84" s="87"/>
      <c r="E84" s="12"/>
      <c r="F84" s="12"/>
      <c r="G84" s="65"/>
      <c r="H84" s="64"/>
    </row>
    <row r="85" spans="1:8">
      <c r="A85" s="67">
        <v>77</v>
      </c>
      <c r="B85" s="46"/>
      <c r="C85" s="58"/>
      <c r="D85" s="87"/>
      <c r="E85" s="12"/>
      <c r="F85" s="12"/>
      <c r="G85" s="65"/>
      <c r="H85" s="64"/>
    </row>
    <row r="86" spans="1:8">
      <c r="A86" s="67">
        <v>78</v>
      </c>
      <c r="B86" s="46"/>
      <c r="C86" s="58"/>
      <c r="D86" s="87"/>
      <c r="E86" s="12"/>
      <c r="F86" s="12"/>
      <c r="G86" s="65"/>
      <c r="H86" s="64"/>
    </row>
    <row r="87" spans="1:8">
      <c r="A87" s="67">
        <v>79</v>
      </c>
      <c r="B87" s="46"/>
      <c r="C87" s="58"/>
      <c r="D87" s="87"/>
      <c r="E87" s="12"/>
      <c r="F87" s="12"/>
      <c r="G87" s="65"/>
      <c r="H87" s="64"/>
    </row>
    <row r="88" spans="1:8">
      <c r="A88" s="67">
        <v>80</v>
      </c>
      <c r="B88" s="46"/>
      <c r="C88" s="58"/>
      <c r="D88" s="87"/>
      <c r="E88" s="12"/>
      <c r="F88" s="12"/>
      <c r="G88" s="65"/>
      <c r="H88" s="64"/>
    </row>
    <row r="89" spans="1:8">
      <c r="A89" s="67">
        <v>81</v>
      </c>
      <c r="B89" s="46"/>
      <c r="C89" s="58"/>
      <c r="D89" s="87"/>
      <c r="E89" s="12"/>
      <c r="F89" s="12"/>
      <c r="G89" s="65"/>
      <c r="H89" s="64"/>
    </row>
    <row r="90" spans="1:8">
      <c r="A90" s="67">
        <v>82</v>
      </c>
      <c r="B90" s="46"/>
      <c r="C90" s="58"/>
      <c r="D90" s="87"/>
      <c r="E90" s="12"/>
      <c r="F90" s="12"/>
      <c r="G90" s="65"/>
      <c r="H90" s="64"/>
    </row>
    <row r="91" spans="1:8">
      <c r="A91" s="67">
        <v>83</v>
      </c>
      <c r="B91" s="46"/>
      <c r="C91" s="58"/>
      <c r="D91" s="87"/>
      <c r="E91" s="12"/>
      <c r="F91" s="12"/>
      <c r="G91" s="65"/>
      <c r="H91" s="64"/>
    </row>
    <row r="92" spans="1:8">
      <c r="A92" s="67">
        <v>84</v>
      </c>
      <c r="B92" s="46"/>
      <c r="C92" s="58"/>
      <c r="D92" s="87"/>
      <c r="E92" s="12"/>
      <c r="F92" s="12"/>
      <c r="G92" s="65"/>
      <c r="H92" s="64"/>
    </row>
    <row r="93" spans="1:8">
      <c r="A93" s="67">
        <v>85</v>
      </c>
      <c r="B93" s="46"/>
      <c r="C93" s="58"/>
      <c r="D93" s="87"/>
      <c r="E93" s="12"/>
      <c r="F93" s="12"/>
      <c r="G93" s="65"/>
      <c r="H93" s="64"/>
    </row>
    <row r="94" spans="1:8">
      <c r="A94" s="67">
        <v>86</v>
      </c>
      <c r="B94" s="46"/>
      <c r="C94" s="58"/>
      <c r="D94" s="87"/>
      <c r="E94" s="12"/>
      <c r="F94" s="12"/>
      <c r="G94" s="65"/>
      <c r="H94" s="64"/>
    </row>
    <row r="95" spans="1:8">
      <c r="A95" s="67">
        <v>87</v>
      </c>
      <c r="B95" s="46"/>
      <c r="C95" s="58"/>
      <c r="D95" s="87"/>
      <c r="E95" s="12"/>
      <c r="F95" s="12"/>
      <c r="G95" s="65"/>
      <c r="H95" s="64"/>
    </row>
    <row r="96" spans="1:8">
      <c r="A96" s="67">
        <v>88</v>
      </c>
      <c r="B96" s="46"/>
      <c r="C96" s="58"/>
      <c r="D96" s="87"/>
      <c r="E96" s="12"/>
      <c r="F96" s="12"/>
      <c r="G96" s="65"/>
      <c r="H96" s="64"/>
    </row>
    <row r="97" spans="1:8">
      <c r="A97" s="67">
        <v>89</v>
      </c>
      <c r="B97" s="46"/>
      <c r="C97" s="58"/>
      <c r="D97" s="87"/>
      <c r="E97" s="12"/>
      <c r="F97" s="12"/>
      <c r="G97" s="65"/>
      <c r="H97" s="64"/>
    </row>
    <row r="98" spans="1:8">
      <c r="A98" s="67">
        <v>90</v>
      </c>
      <c r="B98" s="46"/>
      <c r="C98" s="58"/>
      <c r="D98" s="87"/>
      <c r="E98" s="12"/>
      <c r="F98" s="12"/>
      <c r="G98" s="65"/>
      <c r="H98" s="64"/>
    </row>
    <row r="99" spans="1:8">
      <c r="A99" s="67">
        <v>91</v>
      </c>
      <c r="B99" s="46"/>
      <c r="C99" s="58"/>
      <c r="D99" s="87"/>
      <c r="E99" s="12"/>
      <c r="F99" s="12"/>
      <c r="G99" s="65"/>
      <c r="H99" s="64"/>
    </row>
    <row r="100" spans="1:8">
      <c r="A100" s="67">
        <v>92</v>
      </c>
      <c r="B100" s="46"/>
      <c r="C100" s="58"/>
      <c r="D100" s="87"/>
      <c r="E100" s="12"/>
      <c r="F100" s="12"/>
      <c r="G100" s="65"/>
      <c r="H100" s="64"/>
    </row>
    <row r="101" spans="1:8">
      <c r="A101" s="67">
        <v>93</v>
      </c>
      <c r="B101" s="46"/>
      <c r="C101" s="58"/>
      <c r="D101" s="87"/>
      <c r="E101" s="12"/>
      <c r="F101" s="12"/>
      <c r="G101" s="65"/>
      <c r="H101" s="64"/>
    </row>
    <row r="102" spans="1:8">
      <c r="A102" s="67">
        <v>94</v>
      </c>
      <c r="B102" s="46"/>
      <c r="C102" s="58"/>
      <c r="D102" s="87"/>
      <c r="E102" s="12"/>
      <c r="F102" s="12"/>
      <c r="G102" s="65"/>
      <c r="H102" s="64"/>
    </row>
    <row r="103" spans="1:8">
      <c r="A103" s="67">
        <v>95</v>
      </c>
      <c r="B103" s="46"/>
      <c r="C103" s="58"/>
      <c r="D103" s="87"/>
      <c r="E103" s="12"/>
      <c r="F103" s="12"/>
      <c r="G103" s="65"/>
      <c r="H103" s="64"/>
    </row>
    <row r="104" spans="1:8">
      <c r="A104" s="67">
        <v>96</v>
      </c>
      <c r="B104" s="46"/>
      <c r="C104" s="58"/>
      <c r="D104" s="87"/>
      <c r="E104" s="12"/>
      <c r="F104" s="12"/>
      <c r="G104" s="65"/>
      <c r="H104" s="64"/>
    </row>
    <row r="105" spans="1:8">
      <c r="A105" s="67">
        <v>97</v>
      </c>
      <c r="B105" s="46"/>
      <c r="C105" s="58"/>
      <c r="D105" s="87"/>
      <c r="E105" s="12"/>
      <c r="F105" s="12"/>
      <c r="G105" s="65"/>
      <c r="H105" s="64"/>
    </row>
    <row r="106" spans="1:8">
      <c r="A106" s="67">
        <v>98</v>
      </c>
      <c r="B106" s="46"/>
      <c r="C106" s="58"/>
      <c r="D106" s="87"/>
      <c r="E106" s="12"/>
      <c r="F106" s="12"/>
      <c r="G106" s="65"/>
      <c r="H106" s="64"/>
    </row>
    <row r="107" spans="1:8">
      <c r="A107" s="67">
        <v>99</v>
      </c>
      <c r="B107" s="46"/>
      <c r="C107" s="58"/>
      <c r="D107" s="87"/>
      <c r="E107" s="12"/>
      <c r="F107" s="12"/>
      <c r="G107" s="65"/>
      <c r="H107" s="64"/>
    </row>
    <row r="108" spans="1:8">
      <c r="A108" s="67">
        <v>100</v>
      </c>
      <c r="B108" s="46"/>
      <c r="C108" s="58"/>
      <c r="D108" s="87"/>
      <c r="E108" s="12"/>
      <c r="F108" s="12"/>
      <c r="G108" s="65"/>
      <c r="H108" s="64"/>
    </row>
    <row r="109" spans="1:8">
      <c r="A109" s="67">
        <v>101</v>
      </c>
      <c r="B109" s="46"/>
      <c r="C109" s="58"/>
      <c r="D109" s="87"/>
      <c r="E109" s="12"/>
      <c r="F109" s="12"/>
      <c r="G109" s="65"/>
      <c r="H109" s="64"/>
    </row>
    <row r="110" spans="1:8">
      <c r="A110" s="67">
        <v>102</v>
      </c>
      <c r="B110" s="46"/>
      <c r="C110" s="58"/>
      <c r="D110" s="87"/>
      <c r="E110" s="12"/>
      <c r="F110" s="12"/>
      <c r="G110" s="65"/>
      <c r="H110" s="64"/>
    </row>
    <row r="111" spans="1:8">
      <c r="A111" s="67">
        <v>103</v>
      </c>
      <c r="B111" s="46"/>
      <c r="C111" s="58"/>
      <c r="D111" s="87"/>
      <c r="E111" s="12"/>
      <c r="F111" s="12"/>
      <c r="G111" s="65"/>
      <c r="H111" s="64"/>
    </row>
    <row r="112" spans="1:8">
      <c r="A112" s="67">
        <v>104</v>
      </c>
      <c r="B112" s="46"/>
      <c r="C112" s="58"/>
      <c r="D112" s="87"/>
      <c r="E112" s="12"/>
      <c r="F112" s="12"/>
      <c r="G112" s="65"/>
      <c r="H112" s="64"/>
    </row>
    <row r="113" spans="1:8">
      <c r="A113" s="67">
        <v>105</v>
      </c>
      <c r="B113" s="46"/>
      <c r="C113" s="58"/>
      <c r="D113" s="87"/>
      <c r="E113" s="12"/>
      <c r="F113" s="12"/>
      <c r="G113" s="65"/>
      <c r="H113" s="64"/>
    </row>
    <row r="114" spans="1:8">
      <c r="A114" s="67">
        <v>106</v>
      </c>
      <c r="B114" s="46"/>
      <c r="C114" s="58"/>
      <c r="D114" s="87"/>
      <c r="E114" s="12"/>
      <c r="F114" s="12"/>
      <c r="G114" s="65"/>
      <c r="H114" s="64"/>
    </row>
    <row r="115" spans="1:8">
      <c r="A115" s="67">
        <v>107</v>
      </c>
      <c r="B115" s="46"/>
      <c r="C115" s="58"/>
      <c r="D115" s="87"/>
      <c r="E115" s="12"/>
      <c r="F115" s="12"/>
      <c r="G115" s="65"/>
      <c r="H115" s="64"/>
    </row>
    <row r="116" spans="1:8">
      <c r="A116" s="67">
        <v>108</v>
      </c>
      <c r="B116" s="46"/>
      <c r="C116" s="58"/>
      <c r="D116" s="87"/>
      <c r="E116" s="12"/>
      <c r="F116" s="12"/>
      <c r="G116" s="65"/>
      <c r="H116" s="64"/>
    </row>
    <row r="117" spans="1:8">
      <c r="A117" s="67">
        <v>109</v>
      </c>
      <c r="B117" s="46"/>
      <c r="C117" s="58"/>
      <c r="D117" s="87"/>
      <c r="E117" s="12"/>
      <c r="F117" s="12"/>
      <c r="G117" s="65"/>
      <c r="H117" s="64"/>
    </row>
    <row r="118" spans="1:8">
      <c r="A118" s="67">
        <v>110</v>
      </c>
      <c r="B118" s="46"/>
      <c r="C118" s="58"/>
      <c r="D118" s="87"/>
      <c r="E118" s="12"/>
      <c r="F118" s="12"/>
      <c r="G118" s="65"/>
      <c r="H118" s="64"/>
    </row>
    <row r="119" spans="1:8">
      <c r="A119" s="67">
        <v>111</v>
      </c>
      <c r="B119" s="46"/>
      <c r="C119" s="58"/>
      <c r="D119" s="87"/>
      <c r="E119" s="12"/>
      <c r="F119" s="12"/>
      <c r="G119" s="65"/>
      <c r="H119" s="64"/>
    </row>
    <row r="120" spans="1:8">
      <c r="A120" s="67">
        <v>112</v>
      </c>
      <c r="B120" s="46"/>
      <c r="C120" s="58"/>
      <c r="D120" s="87"/>
      <c r="E120" s="12"/>
      <c r="F120" s="12"/>
      <c r="G120" s="65"/>
      <c r="H120" s="64"/>
    </row>
    <row r="121" spans="1:8">
      <c r="A121" s="67">
        <v>113</v>
      </c>
      <c r="B121" s="46"/>
      <c r="C121" s="58"/>
      <c r="D121" s="87"/>
      <c r="E121" s="12"/>
      <c r="F121" s="12"/>
      <c r="G121" s="65"/>
      <c r="H121" s="64"/>
    </row>
    <row r="122" spans="1:8">
      <c r="A122" s="67">
        <v>114</v>
      </c>
      <c r="B122" s="46"/>
      <c r="C122" s="58"/>
      <c r="D122" s="87"/>
      <c r="E122" s="12"/>
      <c r="F122" s="12"/>
      <c r="G122" s="65"/>
      <c r="H122" s="64"/>
    </row>
    <row r="123" spans="1:8">
      <c r="A123" s="67">
        <v>115</v>
      </c>
      <c r="B123" s="46"/>
      <c r="C123" s="58"/>
      <c r="D123" s="87"/>
      <c r="E123" s="12"/>
      <c r="F123" s="12"/>
      <c r="G123" s="65"/>
      <c r="H123" s="64"/>
    </row>
    <row r="124" spans="1:8">
      <c r="A124" s="67">
        <v>116</v>
      </c>
      <c r="B124" s="46"/>
      <c r="C124" s="58"/>
      <c r="D124" s="87"/>
      <c r="E124" s="12"/>
      <c r="F124" s="12"/>
      <c r="G124" s="65"/>
      <c r="H124" s="64"/>
    </row>
    <row r="125" spans="1:8">
      <c r="A125" s="67">
        <v>117</v>
      </c>
      <c r="B125" s="46"/>
      <c r="C125" s="58"/>
      <c r="D125" s="87"/>
      <c r="E125" s="12"/>
      <c r="F125" s="12"/>
      <c r="G125" s="65"/>
      <c r="H125" s="64"/>
    </row>
    <row r="126" spans="1:8">
      <c r="A126" s="67">
        <v>118</v>
      </c>
      <c r="B126" s="46"/>
      <c r="C126" s="58"/>
      <c r="D126" s="87"/>
      <c r="E126" s="12"/>
      <c r="F126" s="12"/>
      <c r="G126" s="65"/>
      <c r="H126" s="64"/>
    </row>
    <row r="127" spans="1:8">
      <c r="A127" s="67">
        <v>119</v>
      </c>
      <c r="B127" s="46"/>
      <c r="C127" s="58"/>
      <c r="D127" s="87"/>
      <c r="E127" s="12"/>
      <c r="F127" s="12"/>
      <c r="G127" s="65"/>
      <c r="H127" s="64"/>
    </row>
    <row r="128" spans="1:8">
      <c r="A128" s="67">
        <v>120</v>
      </c>
      <c r="B128" s="46"/>
      <c r="C128" s="58"/>
      <c r="D128" s="87"/>
      <c r="E128" s="12"/>
      <c r="F128" s="12"/>
      <c r="G128" s="65"/>
      <c r="H128" s="64"/>
    </row>
    <row r="129" spans="1:8">
      <c r="A129" s="67">
        <v>121</v>
      </c>
      <c r="B129" s="46"/>
      <c r="C129" s="58"/>
      <c r="D129" s="87"/>
      <c r="E129" s="12"/>
      <c r="F129" s="12"/>
      <c r="G129" s="65"/>
      <c r="H129" s="64"/>
    </row>
    <row r="130" spans="1:8">
      <c r="A130" s="67">
        <v>122</v>
      </c>
      <c r="B130" s="46"/>
      <c r="C130" s="58"/>
      <c r="D130" s="87"/>
      <c r="E130" s="12"/>
      <c r="F130" s="12"/>
      <c r="G130" s="65"/>
      <c r="H130" s="64"/>
    </row>
    <row r="131" spans="1:8">
      <c r="A131" s="67">
        <v>123</v>
      </c>
      <c r="B131" s="46"/>
      <c r="C131" s="58"/>
      <c r="D131" s="87"/>
      <c r="E131" s="12"/>
      <c r="F131" s="12"/>
      <c r="G131" s="65"/>
      <c r="H131" s="64"/>
    </row>
    <row r="132" spans="1:8">
      <c r="A132" s="67">
        <v>124</v>
      </c>
      <c r="B132" s="46"/>
      <c r="C132" s="58"/>
      <c r="D132" s="87"/>
      <c r="E132" s="12"/>
      <c r="F132" s="12"/>
      <c r="G132" s="65"/>
      <c r="H132" s="64"/>
    </row>
    <row r="133" spans="1:8">
      <c r="A133" s="67">
        <v>125</v>
      </c>
      <c r="B133" s="46"/>
      <c r="C133" s="58"/>
      <c r="D133" s="87"/>
      <c r="E133" s="12"/>
      <c r="F133" s="12"/>
      <c r="G133" s="65"/>
      <c r="H133" s="64"/>
    </row>
    <row r="134" spans="1:8">
      <c r="A134" s="67">
        <v>126</v>
      </c>
      <c r="B134" s="46"/>
      <c r="C134" s="58"/>
      <c r="D134" s="87"/>
      <c r="E134" s="12"/>
      <c r="F134" s="12"/>
      <c r="G134" s="65"/>
      <c r="H134" s="64"/>
    </row>
    <row r="135" spans="1:8">
      <c r="A135" s="67">
        <v>127</v>
      </c>
      <c r="B135" s="46"/>
      <c r="C135" s="58"/>
      <c r="D135" s="87"/>
      <c r="E135" s="12"/>
      <c r="F135" s="12"/>
      <c r="G135" s="65"/>
      <c r="H135" s="64"/>
    </row>
    <row r="136" spans="1:8">
      <c r="A136" s="67">
        <v>128</v>
      </c>
      <c r="B136" s="46"/>
      <c r="C136" s="58"/>
      <c r="D136" s="87"/>
      <c r="E136" s="12"/>
      <c r="F136" s="12"/>
      <c r="G136" s="65"/>
      <c r="H136" s="64"/>
    </row>
    <row r="137" spans="1:8">
      <c r="A137" s="67">
        <v>129</v>
      </c>
      <c r="B137" s="46"/>
      <c r="C137" s="58"/>
      <c r="D137" s="87"/>
      <c r="E137" s="12"/>
      <c r="F137" s="12"/>
      <c r="G137" s="65"/>
      <c r="H137" s="64"/>
    </row>
    <row r="138" spans="1:8">
      <c r="A138" s="67">
        <v>130</v>
      </c>
      <c r="B138" s="46"/>
      <c r="C138" s="58"/>
      <c r="D138" s="87"/>
      <c r="E138" s="12"/>
      <c r="F138" s="12"/>
      <c r="G138" s="65"/>
      <c r="H138" s="64"/>
    </row>
    <row r="139" spans="1:8">
      <c r="A139" s="67">
        <v>131</v>
      </c>
      <c r="B139" s="46"/>
      <c r="C139" s="58"/>
      <c r="D139" s="87"/>
      <c r="E139" s="12"/>
      <c r="F139" s="12"/>
      <c r="G139" s="65"/>
      <c r="H139" s="64"/>
    </row>
    <row r="140" spans="1:8">
      <c r="A140" s="67">
        <v>132</v>
      </c>
      <c r="B140" s="46"/>
      <c r="C140" s="58"/>
      <c r="D140" s="87"/>
      <c r="E140" s="12"/>
      <c r="F140" s="12"/>
      <c r="G140" s="65"/>
      <c r="H140" s="64"/>
    </row>
    <row r="141" spans="1:8">
      <c r="A141" s="67">
        <v>133</v>
      </c>
      <c r="B141" s="46"/>
      <c r="C141" s="58"/>
      <c r="D141" s="87"/>
      <c r="E141" s="12"/>
      <c r="F141" s="12"/>
      <c r="G141" s="65"/>
      <c r="H141" s="64"/>
    </row>
    <row r="142" spans="1:8">
      <c r="A142" s="67">
        <v>134</v>
      </c>
      <c r="B142" s="46"/>
      <c r="C142" s="58"/>
      <c r="D142" s="87"/>
      <c r="E142" s="12"/>
      <c r="F142" s="12"/>
      <c r="G142" s="65"/>
      <c r="H142" s="64"/>
    </row>
    <row r="143" spans="1:8">
      <c r="A143" s="67">
        <v>135</v>
      </c>
      <c r="B143" s="46"/>
      <c r="C143" s="58"/>
      <c r="D143" s="87"/>
      <c r="E143" s="12"/>
      <c r="F143" s="12"/>
      <c r="G143" s="65"/>
      <c r="H143" s="64"/>
    </row>
    <row r="144" spans="1:8">
      <c r="A144" s="67">
        <v>136</v>
      </c>
      <c r="B144" s="46"/>
      <c r="C144" s="58"/>
      <c r="D144" s="87"/>
      <c r="E144" s="12"/>
      <c r="F144" s="12"/>
      <c r="G144" s="65"/>
      <c r="H144" s="64"/>
    </row>
    <row r="145" spans="1:8">
      <c r="A145" s="67">
        <v>137</v>
      </c>
      <c r="B145" s="46"/>
      <c r="C145" s="58"/>
      <c r="D145" s="87"/>
      <c r="E145" s="12"/>
      <c r="F145" s="12"/>
      <c r="G145" s="65"/>
      <c r="H145" s="64"/>
    </row>
    <row r="146" spans="1:8">
      <c r="A146" s="67">
        <v>138</v>
      </c>
      <c r="B146" s="46"/>
      <c r="C146" s="58"/>
      <c r="D146" s="87"/>
      <c r="E146" s="12"/>
      <c r="F146" s="12"/>
      <c r="G146" s="65"/>
      <c r="H146" s="64"/>
    </row>
    <row r="147" spans="1:8">
      <c r="A147" s="67">
        <v>139</v>
      </c>
      <c r="B147" s="46"/>
      <c r="C147" s="58"/>
      <c r="D147" s="87"/>
      <c r="E147" s="12"/>
      <c r="F147" s="12"/>
      <c r="G147" s="65"/>
      <c r="H147" s="64"/>
    </row>
    <row r="148" spans="1:8">
      <c r="A148" s="67">
        <v>140</v>
      </c>
      <c r="B148" s="46"/>
      <c r="C148" s="58"/>
      <c r="D148" s="87"/>
      <c r="E148" s="12"/>
      <c r="F148" s="12"/>
      <c r="G148" s="65"/>
      <c r="H148" s="64"/>
    </row>
    <row r="149" spans="1:8">
      <c r="A149" s="67">
        <v>141</v>
      </c>
      <c r="B149" s="46"/>
      <c r="C149" s="58"/>
      <c r="D149" s="87"/>
      <c r="E149" s="12"/>
      <c r="F149" s="12"/>
      <c r="G149" s="65"/>
      <c r="H149" s="64"/>
    </row>
    <row r="150" spans="1:8">
      <c r="A150" s="67">
        <v>142</v>
      </c>
      <c r="B150" s="46"/>
      <c r="C150" s="58"/>
      <c r="D150" s="87"/>
      <c r="E150" s="12"/>
      <c r="F150" s="12"/>
      <c r="G150" s="65"/>
      <c r="H150" s="64"/>
    </row>
    <row r="151" spans="1:8">
      <c r="A151" s="67">
        <v>143</v>
      </c>
      <c r="B151" s="46"/>
      <c r="C151" s="58"/>
      <c r="D151" s="87"/>
      <c r="E151" s="12"/>
      <c r="F151" s="12"/>
      <c r="G151" s="65"/>
      <c r="H151" s="64"/>
    </row>
    <row r="152" spans="1:8">
      <c r="A152" s="67">
        <v>144</v>
      </c>
      <c r="B152" s="46"/>
      <c r="C152" s="58"/>
      <c r="D152" s="87"/>
      <c r="E152" s="12"/>
      <c r="F152" s="12"/>
      <c r="G152" s="65"/>
      <c r="H152" s="64"/>
    </row>
    <row r="153" spans="1:8">
      <c r="A153" s="67">
        <v>145</v>
      </c>
      <c r="B153" s="46"/>
      <c r="C153" s="58"/>
      <c r="D153" s="87"/>
      <c r="E153" s="12"/>
      <c r="F153" s="12"/>
      <c r="G153" s="65"/>
      <c r="H153" s="64"/>
    </row>
    <row r="154" spans="1:8">
      <c r="A154" s="67">
        <v>146</v>
      </c>
      <c r="B154" s="46"/>
      <c r="C154" s="58"/>
      <c r="D154" s="87"/>
      <c r="E154" s="12"/>
      <c r="F154" s="12"/>
      <c r="G154" s="65"/>
      <c r="H154" s="64"/>
    </row>
    <row r="155" spans="1:8">
      <c r="A155" s="67">
        <v>147</v>
      </c>
      <c r="B155" s="46"/>
      <c r="C155" s="58"/>
      <c r="D155" s="87"/>
      <c r="E155" s="12"/>
      <c r="F155" s="12"/>
      <c r="G155" s="65"/>
      <c r="H155" s="64"/>
    </row>
    <row r="156" spans="1:8">
      <c r="A156" s="67">
        <v>148</v>
      </c>
      <c r="B156" s="46"/>
      <c r="C156" s="58"/>
      <c r="D156" s="87"/>
      <c r="E156" s="12"/>
      <c r="F156" s="12"/>
      <c r="G156" s="65"/>
      <c r="H156" s="64"/>
    </row>
    <row r="157" spans="1:8">
      <c r="A157" s="67">
        <v>149</v>
      </c>
      <c r="B157" s="46"/>
      <c r="C157" s="58"/>
      <c r="D157" s="87"/>
      <c r="E157" s="12"/>
      <c r="F157" s="12"/>
      <c r="G157" s="65"/>
      <c r="H157" s="64"/>
    </row>
    <row r="158" spans="1:8">
      <c r="A158" s="67">
        <v>150</v>
      </c>
      <c r="B158" s="46"/>
      <c r="C158" s="58"/>
      <c r="D158" s="87"/>
      <c r="E158" s="12"/>
      <c r="F158" s="12"/>
      <c r="G158" s="65"/>
      <c r="H158" s="64"/>
    </row>
    <row r="159" spans="1:8">
      <c r="A159" s="67">
        <v>151</v>
      </c>
      <c r="B159" s="46"/>
      <c r="C159" s="58"/>
      <c r="D159" s="87"/>
      <c r="E159" s="12"/>
      <c r="F159" s="12"/>
      <c r="G159" s="65"/>
      <c r="H159" s="64"/>
    </row>
    <row r="160" spans="1:8">
      <c r="A160" s="67">
        <v>152</v>
      </c>
      <c r="B160" s="46"/>
      <c r="C160" s="58"/>
      <c r="D160" s="87"/>
      <c r="E160" s="12"/>
      <c r="F160" s="12"/>
      <c r="G160" s="65"/>
      <c r="H160" s="64"/>
    </row>
    <row r="161" spans="1:8">
      <c r="A161" s="67">
        <v>153</v>
      </c>
      <c r="B161" s="46"/>
      <c r="C161" s="58"/>
      <c r="D161" s="87"/>
      <c r="E161" s="12"/>
      <c r="F161" s="12"/>
      <c r="G161" s="65"/>
      <c r="H161" s="64"/>
    </row>
    <row r="162" spans="1:8">
      <c r="A162" s="67">
        <v>154</v>
      </c>
      <c r="B162" s="46"/>
      <c r="C162" s="58"/>
      <c r="D162" s="87"/>
      <c r="E162" s="12"/>
      <c r="F162" s="12"/>
      <c r="G162" s="65"/>
      <c r="H162" s="64"/>
    </row>
    <row r="163" spans="1:8">
      <c r="A163" s="67">
        <v>155</v>
      </c>
      <c r="B163" s="46"/>
      <c r="C163" s="58"/>
      <c r="D163" s="87"/>
      <c r="E163" s="12"/>
      <c r="F163" s="12"/>
      <c r="G163" s="65"/>
      <c r="H163" s="64"/>
    </row>
    <row r="164" spans="1:8">
      <c r="A164" s="67">
        <v>156</v>
      </c>
      <c r="B164" s="46"/>
      <c r="C164" s="58"/>
      <c r="D164" s="87"/>
      <c r="E164" s="12"/>
      <c r="F164" s="12"/>
      <c r="G164" s="65"/>
      <c r="H164" s="64"/>
    </row>
    <row r="165" spans="1:8">
      <c r="A165" s="67">
        <v>157</v>
      </c>
      <c r="B165" s="46"/>
      <c r="C165" s="58"/>
      <c r="D165" s="87"/>
      <c r="E165" s="12"/>
      <c r="F165" s="12"/>
      <c r="G165" s="65"/>
      <c r="H165" s="64"/>
    </row>
    <row r="166" spans="1:8">
      <c r="A166" s="67">
        <v>158</v>
      </c>
      <c r="B166" s="46"/>
      <c r="C166" s="58"/>
      <c r="D166" s="87"/>
      <c r="E166" s="12"/>
      <c r="F166" s="12"/>
      <c r="G166" s="65"/>
      <c r="H166" s="64"/>
    </row>
    <row r="167" spans="1:8">
      <c r="A167" s="67">
        <v>159</v>
      </c>
      <c r="B167" s="46"/>
      <c r="C167" s="58"/>
      <c r="D167" s="87"/>
      <c r="E167" s="12"/>
      <c r="F167" s="12"/>
      <c r="G167" s="65"/>
      <c r="H167" s="64"/>
    </row>
    <row r="168" spans="1:8">
      <c r="A168" s="67">
        <v>160</v>
      </c>
      <c r="B168" s="46"/>
      <c r="C168" s="58"/>
      <c r="D168" s="87"/>
      <c r="E168" s="12"/>
      <c r="F168" s="12"/>
      <c r="G168" s="65"/>
      <c r="H168" s="64"/>
    </row>
    <row r="169" spans="1:8">
      <c r="A169" s="67">
        <v>161</v>
      </c>
      <c r="B169" s="46"/>
      <c r="C169" s="58"/>
      <c r="D169" s="87"/>
      <c r="E169" s="12"/>
      <c r="F169" s="12"/>
      <c r="G169" s="65"/>
      <c r="H169" s="64"/>
    </row>
    <row r="170" spans="1:8">
      <c r="A170" s="67">
        <v>162</v>
      </c>
      <c r="B170" s="46"/>
      <c r="C170" s="58"/>
      <c r="D170" s="87"/>
      <c r="E170" s="12"/>
      <c r="F170" s="12"/>
      <c r="G170" s="65"/>
      <c r="H170" s="64"/>
    </row>
    <row r="171" spans="1:8">
      <c r="A171" s="67">
        <v>163</v>
      </c>
      <c r="B171" s="46"/>
      <c r="C171" s="58"/>
      <c r="D171" s="87"/>
      <c r="E171" s="12"/>
      <c r="F171" s="12"/>
      <c r="G171" s="65"/>
      <c r="H171" s="64"/>
    </row>
    <row r="172" spans="1:8">
      <c r="A172" s="67">
        <v>164</v>
      </c>
      <c r="B172" s="46"/>
      <c r="C172" s="58"/>
      <c r="D172" s="87"/>
      <c r="E172" s="12"/>
      <c r="F172" s="12"/>
      <c r="G172" s="65"/>
      <c r="H172" s="64"/>
    </row>
    <row r="173" spans="1:8">
      <c r="A173" s="67">
        <v>165</v>
      </c>
      <c r="B173" s="46"/>
      <c r="C173" s="58"/>
      <c r="D173" s="87"/>
      <c r="E173" s="12"/>
      <c r="F173" s="12"/>
      <c r="G173" s="65"/>
      <c r="H173" s="64"/>
    </row>
    <row r="174" spans="1:8">
      <c r="A174" s="67">
        <v>166</v>
      </c>
      <c r="B174" s="46"/>
      <c r="C174" s="58"/>
      <c r="D174" s="87"/>
      <c r="E174" s="12"/>
      <c r="F174" s="12"/>
      <c r="G174" s="65"/>
      <c r="H174" s="64"/>
    </row>
    <row r="175" spans="1:8">
      <c r="A175" s="67">
        <v>167</v>
      </c>
      <c r="B175" s="46"/>
      <c r="C175" s="58"/>
      <c r="D175" s="87"/>
      <c r="E175" s="12"/>
      <c r="F175" s="12"/>
      <c r="G175" s="65"/>
      <c r="H175" s="64"/>
    </row>
    <row r="176" spans="1:8">
      <c r="A176" s="67">
        <v>168</v>
      </c>
      <c r="B176" s="46"/>
      <c r="C176" s="58"/>
      <c r="D176" s="87"/>
      <c r="E176" s="12"/>
      <c r="F176" s="12"/>
      <c r="G176" s="65"/>
      <c r="H176" s="64"/>
    </row>
    <row r="177" spans="1:8">
      <c r="A177" s="67">
        <v>169</v>
      </c>
      <c r="B177" s="46"/>
      <c r="C177" s="58"/>
      <c r="D177" s="87"/>
      <c r="E177" s="12"/>
      <c r="F177" s="12"/>
      <c r="G177" s="65"/>
      <c r="H177" s="64"/>
    </row>
    <row r="178" spans="1:8">
      <c r="A178" s="67">
        <v>170</v>
      </c>
      <c r="B178" s="46"/>
      <c r="C178" s="58"/>
      <c r="D178" s="87"/>
      <c r="E178" s="12"/>
      <c r="F178" s="12"/>
      <c r="G178" s="65"/>
      <c r="H178" s="64"/>
    </row>
    <row r="179" spans="1:8">
      <c r="A179" s="67">
        <v>171</v>
      </c>
      <c r="B179" s="46"/>
      <c r="C179" s="58"/>
      <c r="D179" s="87"/>
      <c r="E179" s="12"/>
      <c r="F179" s="12"/>
      <c r="G179" s="65"/>
      <c r="H179" s="64"/>
    </row>
    <row r="180" spans="1:8">
      <c r="A180" s="67">
        <v>172</v>
      </c>
      <c r="B180" s="46"/>
      <c r="C180" s="58"/>
      <c r="D180" s="87"/>
      <c r="E180" s="12"/>
      <c r="F180" s="12"/>
      <c r="G180" s="65"/>
      <c r="H180" s="64"/>
    </row>
    <row r="181" spans="1:8">
      <c r="A181" s="67">
        <v>173</v>
      </c>
      <c r="B181" s="46"/>
      <c r="C181" s="58"/>
      <c r="D181" s="87"/>
      <c r="E181" s="12"/>
      <c r="F181" s="12"/>
      <c r="G181" s="65"/>
      <c r="H181" s="64"/>
    </row>
    <row r="182" spans="1:8">
      <c r="A182" s="67">
        <v>174</v>
      </c>
      <c r="B182" s="46"/>
      <c r="C182" s="58"/>
      <c r="D182" s="87"/>
      <c r="E182" s="12"/>
      <c r="F182" s="12"/>
      <c r="G182" s="65"/>
      <c r="H182" s="64"/>
    </row>
    <row r="183" spans="1:8">
      <c r="A183" s="67">
        <v>175</v>
      </c>
      <c r="B183" s="46"/>
      <c r="C183" s="58"/>
      <c r="D183" s="87"/>
      <c r="E183" s="12"/>
      <c r="F183" s="12"/>
      <c r="G183" s="65"/>
      <c r="H183" s="64"/>
    </row>
    <row r="184" spans="1:8">
      <c r="A184" s="67">
        <v>176</v>
      </c>
      <c r="B184" s="46"/>
      <c r="C184" s="58"/>
      <c r="D184" s="87"/>
      <c r="E184" s="12"/>
      <c r="F184" s="12"/>
      <c r="G184" s="65"/>
      <c r="H184" s="64"/>
    </row>
    <row r="185" spans="1:8">
      <c r="A185" s="67">
        <v>177</v>
      </c>
      <c r="B185" s="46"/>
      <c r="C185" s="58"/>
      <c r="D185" s="87"/>
      <c r="E185" s="12"/>
      <c r="F185" s="12"/>
      <c r="G185" s="65"/>
      <c r="H185" s="64"/>
    </row>
    <row r="186" spans="1:8">
      <c r="A186" s="67">
        <v>178</v>
      </c>
      <c r="B186" s="46"/>
      <c r="C186" s="58"/>
      <c r="D186" s="87"/>
      <c r="E186" s="12"/>
      <c r="F186" s="12"/>
      <c r="G186" s="65"/>
      <c r="H186" s="64"/>
    </row>
    <row r="187" spans="1:8">
      <c r="A187" s="67">
        <v>179</v>
      </c>
      <c r="B187" s="46"/>
      <c r="C187" s="58"/>
      <c r="D187" s="87"/>
      <c r="E187" s="12"/>
      <c r="F187" s="12"/>
      <c r="G187" s="65"/>
      <c r="H187" s="64"/>
    </row>
    <row r="188" spans="1:8">
      <c r="A188" s="67">
        <v>180</v>
      </c>
      <c r="B188" s="46"/>
      <c r="C188" s="58"/>
      <c r="D188" s="87"/>
      <c r="E188" s="12"/>
      <c r="F188" s="12"/>
      <c r="G188" s="65"/>
      <c r="H188" s="64"/>
    </row>
    <row r="189" spans="1:8">
      <c r="A189" s="67">
        <v>181</v>
      </c>
      <c r="B189" s="46"/>
      <c r="C189" s="58"/>
      <c r="D189" s="87"/>
      <c r="E189" s="12"/>
      <c r="F189" s="12"/>
      <c r="G189" s="65"/>
      <c r="H189" s="64"/>
    </row>
    <row r="190" spans="1:8">
      <c r="A190" s="67">
        <v>182</v>
      </c>
      <c r="B190" s="46"/>
      <c r="C190" s="58"/>
      <c r="D190" s="87"/>
      <c r="E190" s="12"/>
      <c r="F190" s="12"/>
      <c r="G190" s="65"/>
      <c r="H190" s="64"/>
    </row>
    <row r="191" spans="1:8">
      <c r="A191" s="67">
        <v>183</v>
      </c>
      <c r="B191" s="46"/>
      <c r="C191" s="58"/>
      <c r="D191" s="87"/>
      <c r="E191" s="12"/>
      <c r="F191" s="12"/>
      <c r="G191" s="65"/>
      <c r="H191" s="64"/>
    </row>
    <row r="192" spans="1:8">
      <c r="A192" s="67">
        <v>184</v>
      </c>
      <c r="B192" s="46"/>
      <c r="C192" s="58"/>
      <c r="D192" s="87"/>
      <c r="E192" s="12"/>
      <c r="F192" s="12"/>
      <c r="G192" s="65"/>
      <c r="H192" s="64"/>
    </row>
    <row r="193" spans="1:8">
      <c r="A193" s="67">
        <v>185</v>
      </c>
      <c r="B193" s="46"/>
      <c r="C193" s="58"/>
      <c r="D193" s="87"/>
      <c r="E193" s="12"/>
      <c r="F193" s="12"/>
      <c r="G193" s="65"/>
      <c r="H193" s="64"/>
    </row>
    <row r="194" spans="1:8">
      <c r="A194" s="67">
        <v>186</v>
      </c>
      <c r="B194" s="46"/>
      <c r="C194" s="58"/>
      <c r="D194" s="87"/>
      <c r="E194" s="12"/>
      <c r="F194" s="12"/>
      <c r="G194" s="65"/>
      <c r="H194" s="64"/>
    </row>
    <row r="195" spans="1:8">
      <c r="A195" s="67">
        <v>187</v>
      </c>
      <c r="B195" s="46"/>
      <c r="C195" s="58"/>
      <c r="D195" s="87"/>
      <c r="E195" s="12"/>
      <c r="F195" s="12"/>
      <c r="G195" s="65"/>
      <c r="H195" s="64"/>
    </row>
    <row r="196" spans="1:8">
      <c r="A196" s="67">
        <v>188</v>
      </c>
      <c r="B196" s="46"/>
      <c r="C196" s="58"/>
      <c r="D196" s="87"/>
      <c r="E196" s="12"/>
      <c r="F196" s="12"/>
      <c r="G196" s="65"/>
      <c r="H196" s="64"/>
    </row>
    <row r="197" spans="1:8">
      <c r="A197" s="67">
        <v>189</v>
      </c>
      <c r="B197" s="46"/>
      <c r="C197" s="58"/>
      <c r="D197" s="87"/>
      <c r="E197" s="12"/>
      <c r="F197" s="12"/>
      <c r="G197" s="65"/>
      <c r="H197" s="64"/>
    </row>
    <row r="198" spans="1:8">
      <c r="A198" s="67">
        <v>190</v>
      </c>
      <c r="B198" s="46"/>
      <c r="C198" s="58"/>
      <c r="D198" s="87"/>
      <c r="E198" s="12"/>
      <c r="F198" s="12"/>
      <c r="G198" s="65"/>
      <c r="H198" s="64"/>
    </row>
    <row r="199" spans="1:8">
      <c r="A199" s="67">
        <v>191</v>
      </c>
      <c r="B199" s="46"/>
      <c r="C199" s="58"/>
      <c r="D199" s="87"/>
      <c r="E199" s="12"/>
      <c r="F199" s="12"/>
      <c r="G199" s="65"/>
      <c r="H199" s="64"/>
    </row>
    <row r="200" spans="1:8">
      <c r="A200" s="67">
        <v>192</v>
      </c>
      <c r="B200" s="46"/>
      <c r="C200" s="58"/>
      <c r="D200" s="87"/>
      <c r="E200" s="12"/>
      <c r="F200" s="12"/>
      <c r="G200" s="65"/>
      <c r="H200" s="64"/>
    </row>
    <row r="201" spans="1:8">
      <c r="A201" s="67">
        <v>193</v>
      </c>
      <c r="B201" s="46"/>
      <c r="C201" s="58"/>
      <c r="D201" s="87"/>
      <c r="E201" s="12"/>
      <c r="F201" s="12"/>
      <c r="G201" s="65"/>
      <c r="H201" s="64"/>
    </row>
    <row r="202" spans="1:8">
      <c r="A202" s="67">
        <v>194</v>
      </c>
      <c r="B202" s="46"/>
      <c r="C202" s="58"/>
      <c r="D202" s="87"/>
      <c r="E202" s="12"/>
      <c r="F202" s="12"/>
      <c r="G202" s="65"/>
      <c r="H202" s="64"/>
    </row>
    <row r="203" spans="1:8">
      <c r="A203" s="67">
        <v>195</v>
      </c>
      <c r="B203" s="46"/>
      <c r="C203" s="58"/>
      <c r="D203" s="87"/>
      <c r="E203" s="12"/>
      <c r="F203" s="12"/>
      <c r="G203" s="65"/>
      <c r="H203" s="64"/>
    </row>
    <row r="204" spans="1:8">
      <c r="A204" s="67">
        <v>196</v>
      </c>
      <c r="B204" s="46"/>
      <c r="C204" s="58"/>
      <c r="D204" s="87"/>
      <c r="E204" s="12"/>
      <c r="F204" s="12"/>
      <c r="G204" s="65"/>
      <c r="H204" s="64"/>
    </row>
    <row r="205" spans="1:8">
      <c r="A205" s="67">
        <v>197</v>
      </c>
      <c r="B205" s="46"/>
      <c r="C205" s="58"/>
      <c r="D205" s="87"/>
      <c r="E205" s="12"/>
      <c r="F205" s="12"/>
      <c r="G205" s="65"/>
      <c r="H205" s="64"/>
    </row>
    <row r="206" spans="1:8">
      <c r="A206" s="67">
        <v>198</v>
      </c>
      <c r="B206" s="46"/>
      <c r="C206" s="58"/>
      <c r="D206" s="87"/>
      <c r="E206" s="12"/>
      <c r="F206" s="12"/>
      <c r="G206" s="65"/>
      <c r="H206" s="64"/>
    </row>
    <row r="207" spans="1:8">
      <c r="A207" s="67">
        <v>199</v>
      </c>
      <c r="B207" s="46"/>
      <c r="C207" s="58"/>
      <c r="D207" s="87"/>
      <c r="E207" s="12"/>
      <c r="F207" s="12"/>
      <c r="G207" s="65"/>
      <c r="H207" s="64"/>
    </row>
    <row r="208" spans="1:8">
      <c r="A208" s="67">
        <v>200</v>
      </c>
      <c r="B208" s="46"/>
      <c r="C208" s="58"/>
      <c r="D208" s="87"/>
      <c r="E208" s="12"/>
      <c r="F208" s="12"/>
      <c r="G208" s="65"/>
      <c r="H208" s="64"/>
    </row>
  </sheetData>
  <sheetProtection algorithmName="SHA-512" hashValue="BpjugzDbuR5zVa9enCQzg5tSHwscWy5q2Q+M5+G3tGqgHmB/PRTRqkdw8R+ph3PcvCerj1bMXtNXr1znsA/6mQ==" saltValue="9WbYvQuFgsf002Sngo2+yg==" spinCount="100000" sheet="1" objects="1" scenarios="1" formatCells="0" formatColumns="0" formatRows="0" insertHyperlinks="0"/>
  <mergeCells count="6">
    <mergeCell ref="E6:G6"/>
    <mergeCell ref="A6:A7"/>
    <mergeCell ref="B6:B7"/>
    <mergeCell ref="D6:D7"/>
    <mergeCell ref="H6:H7"/>
    <mergeCell ref="C6:C7"/>
  </mergeCells>
  <dataValidations count="3">
    <dataValidation type="list" allowBlank="1" showInputMessage="1" showErrorMessage="1" sqref="C9:C208" xr:uid="{00000000-0002-0000-0600-000000000000}">
      <formula1>$E$2:$E$4</formula1>
    </dataValidation>
    <dataValidation type="list" allowBlank="1" showInputMessage="1" showErrorMessage="1" prompt="Pilih salah satu level prestasi" sqref="E9:G208" xr:uid="{00000000-0002-0000-0600-000001000000}">
      <formula1>$D$2:$D$3</formula1>
    </dataValidation>
    <dataValidation allowBlank="1" showInputMessage="1" showErrorMessage="1" prompt="Isikan prestasi yang dicapai dan ditautkan dengan bukti prestasinya" sqref="H9:H208" xr:uid="{00000000-0002-0000-0600-000004000000}"/>
  </dataValidations>
  <hyperlinks>
    <hyperlink ref="I1" location="'Daftar Tabel'!A1" display="&lt;&lt;&lt; DAFTAR TABEL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05"/>
  <sheetViews>
    <sheetView workbookViewId="0">
      <selection activeCell="C15" sqref="C15"/>
    </sheetView>
  </sheetViews>
  <sheetFormatPr defaultColWidth="11.21875" defaultRowHeight="15.75"/>
  <cols>
    <col min="1" max="2" width="6.77734375" style="7" customWidth="1"/>
    <col min="3" max="3" width="21.21875" style="7" customWidth="1"/>
    <col min="4" max="4" width="53.21875" style="7" customWidth="1"/>
    <col min="5" max="5" width="16.33203125" style="7" customWidth="1"/>
    <col min="6" max="6" width="18.21875" style="7" customWidth="1"/>
    <col min="7" max="7" width="14.77734375" style="7" customWidth="1"/>
    <col min="8" max="8" width="11.21875" style="7"/>
  </cols>
  <sheetData>
    <row r="1" spans="1:7">
      <c r="A1" s="6" t="s">
        <v>130</v>
      </c>
      <c r="B1" s="6"/>
      <c r="C1" s="6"/>
      <c r="G1" s="14" t="s">
        <v>87</v>
      </c>
    </row>
    <row r="3" spans="1:7">
      <c r="A3" s="8" t="s">
        <v>131</v>
      </c>
      <c r="B3" s="8"/>
      <c r="C3" s="8"/>
    </row>
    <row r="4" spans="1:7" ht="33" customHeight="1">
      <c r="A4" s="9" t="s">
        <v>125</v>
      </c>
      <c r="B4" s="9" t="s">
        <v>132</v>
      </c>
      <c r="C4" s="10" t="s">
        <v>133</v>
      </c>
      <c r="D4" s="9" t="s">
        <v>134</v>
      </c>
      <c r="E4" s="10" t="s">
        <v>135</v>
      </c>
      <c r="F4" s="9" t="s">
        <v>136</v>
      </c>
    </row>
    <row r="5" spans="1:7">
      <c r="A5" s="15">
        <v>1</v>
      </c>
      <c r="B5" s="15">
        <v>2</v>
      </c>
      <c r="C5" s="15">
        <v>3</v>
      </c>
      <c r="D5" s="15">
        <v>4</v>
      </c>
      <c r="E5" s="15">
        <v>5</v>
      </c>
      <c r="F5" s="15">
        <v>6</v>
      </c>
    </row>
    <row r="6" spans="1:7">
      <c r="A6" s="67">
        <v>1</v>
      </c>
      <c r="B6" s="118"/>
      <c r="C6" s="66"/>
      <c r="D6" s="46"/>
      <c r="E6" s="65"/>
      <c r="F6" s="12"/>
    </row>
    <row r="7" spans="1:7">
      <c r="A7" s="67">
        <v>2</v>
      </c>
      <c r="B7" s="118"/>
      <c r="C7" s="66"/>
      <c r="D7" s="46"/>
      <c r="E7" s="65"/>
      <c r="F7" s="12"/>
    </row>
    <row r="8" spans="1:7">
      <c r="A8" s="67">
        <v>3</v>
      </c>
      <c r="B8" s="118"/>
      <c r="C8" s="66"/>
      <c r="D8" s="46"/>
      <c r="E8" s="65"/>
      <c r="F8" s="12"/>
    </row>
    <row r="9" spans="1:7">
      <c r="A9" s="67">
        <v>4</v>
      </c>
      <c r="B9" s="118"/>
      <c r="C9" s="66"/>
      <c r="D9" s="46"/>
      <c r="E9" s="65"/>
      <c r="F9" s="12"/>
    </row>
    <row r="10" spans="1:7">
      <c r="A10" s="67">
        <v>5</v>
      </c>
      <c r="B10" s="118"/>
      <c r="C10" s="66"/>
      <c r="D10" s="46"/>
      <c r="E10" s="65"/>
      <c r="F10" s="12"/>
    </row>
    <row r="11" spans="1:7">
      <c r="A11" s="67">
        <v>6</v>
      </c>
      <c r="B11" s="118"/>
      <c r="C11" s="66"/>
      <c r="D11" s="46"/>
      <c r="E11" s="65"/>
      <c r="F11" s="12"/>
    </row>
    <row r="12" spans="1:7">
      <c r="A12" s="67">
        <v>7</v>
      </c>
      <c r="B12" s="118"/>
      <c r="C12" s="66"/>
      <c r="D12" s="46"/>
      <c r="E12" s="65"/>
      <c r="F12" s="12"/>
    </row>
    <row r="13" spans="1:7">
      <c r="A13" s="67">
        <v>8</v>
      </c>
      <c r="B13" s="118"/>
      <c r="C13" s="66"/>
      <c r="D13" s="46"/>
      <c r="E13" s="65"/>
      <c r="F13" s="12"/>
    </row>
    <row r="14" spans="1:7">
      <c r="A14" s="67">
        <v>9</v>
      </c>
      <c r="B14" s="118"/>
      <c r="C14" s="66"/>
      <c r="D14" s="46"/>
      <c r="E14" s="65"/>
      <c r="F14" s="12"/>
    </row>
    <row r="15" spans="1:7">
      <c r="A15" s="67">
        <v>10</v>
      </c>
      <c r="B15" s="118"/>
      <c r="C15" s="66"/>
      <c r="D15" s="46"/>
      <c r="E15" s="65"/>
      <c r="F15" s="12"/>
    </row>
    <row r="16" spans="1:7">
      <c r="A16" s="67">
        <v>11</v>
      </c>
      <c r="B16" s="118"/>
      <c r="C16" s="66"/>
      <c r="D16" s="46"/>
      <c r="E16" s="65"/>
      <c r="F16" s="12"/>
    </row>
    <row r="17" spans="1:6">
      <c r="A17" s="67">
        <v>12</v>
      </c>
      <c r="B17" s="118"/>
      <c r="C17" s="66"/>
      <c r="D17" s="46"/>
      <c r="E17" s="65"/>
      <c r="F17" s="12"/>
    </row>
    <row r="18" spans="1:6">
      <c r="A18" s="67">
        <v>13</v>
      </c>
      <c r="B18" s="118"/>
      <c r="C18" s="66"/>
      <c r="D18" s="46"/>
      <c r="E18" s="65"/>
      <c r="F18" s="12"/>
    </row>
    <row r="19" spans="1:6">
      <c r="A19" s="67">
        <v>14</v>
      </c>
      <c r="B19" s="118"/>
      <c r="C19" s="66"/>
      <c r="D19" s="46"/>
      <c r="E19" s="65"/>
      <c r="F19" s="12"/>
    </row>
    <row r="20" spans="1:6">
      <c r="A20" s="67">
        <v>15</v>
      </c>
      <c r="B20" s="118"/>
      <c r="C20" s="66"/>
      <c r="D20" s="46"/>
      <c r="E20" s="65"/>
      <c r="F20" s="12"/>
    </row>
    <row r="21" spans="1:6">
      <c r="A21" s="67">
        <v>16</v>
      </c>
      <c r="B21" s="118"/>
      <c r="C21" s="66"/>
      <c r="D21" s="46"/>
      <c r="E21" s="65"/>
      <c r="F21" s="12"/>
    </row>
    <row r="22" spans="1:6">
      <c r="A22" s="67">
        <v>17</v>
      </c>
      <c r="B22" s="118"/>
      <c r="C22" s="66"/>
      <c r="D22" s="46"/>
      <c r="E22" s="65"/>
      <c r="F22" s="12"/>
    </row>
    <row r="23" spans="1:6">
      <c r="A23" s="67">
        <v>18</v>
      </c>
      <c r="B23" s="118"/>
      <c r="C23" s="66"/>
      <c r="D23" s="46"/>
      <c r="E23" s="65"/>
      <c r="F23" s="12"/>
    </row>
    <row r="24" spans="1:6">
      <c r="A24" s="67">
        <v>19</v>
      </c>
      <c r="B24" s="118"/>
      <c r="C24" s="66"/>
      <c r="D24" s="46"/>
      <c r="E24" s="65"/>
      <c r="F24" s="12"/>
    </row>
    <row r="25" spans="1:6">
      <c r="A25" s="67">
        <v>20</v>
      </c>
      <c r="B25" s="118"/>
      <c r="C25" s="66"/>
      <c r="D25" s="46"/>
      <c r="E25" s="65"/>
      <c r="F25" s="12"/>
    </row>
    <row r="26" spans="1:6">
      <c r="A26" s="67">
        <v>21</v>
      </c>
      <c r="B26" s="118"/>
      <c r="C26" s="66"/>
      <c r="D26" s="46"/>
      <c r="E26" s="65"/>
      <c r="F26" s="12"/>
    </row>
    <row r="27" spans="1:6">
      <c r="A27" s="67">
        <v>22</v>
      </c>
      <c r="B27" s="118"/>
      <c r="C27" s="66"/>
      <c r="D27" s="46"/>
      <c r="E27" s="65"/>
      <c r="F27" s="12"/>
    </row>
    <row r="28" spans="1:6">
      <c r="A28" s="67">
        <v>23</v>
      </c>
      <c r="B28" s="118"/>
      <c r="C28" s="66"/>
      <c r="D28" s="46"/>
      <c r="E28" s="65"/>
      <c r="F28" s="12"/>
    </row>
    <row r="29" spans="1:6">
      <c r="A29" s="67">
        <v>24</v>
      </c>
      <c r="B29" s="118"/>
      <c r="C29" s="66"/>
      <c r="D29" s="46"/>
      <c r="E29" s="65"/>
      <c r="F29" s="12"/>
    </row>
    <row r="30" spans="1:6">
      <c r="A30" s="67">
        <v>25</v>
      </c>
      <c r="B30" s="118"/>
      <c r="C30" s="66"/>
      <c r="D30" s="46"/>
      <c r="E30" s="65"/>
      <c r="F30" s="12"/>
    </row>
    <row r="31" spans="1:6">
      <c r="A31" s="67">
        <v>26</v>
      </c>
      <c r="B31" s="118"/>
      <c r="C31" s="66"/>
      <c r="D31" s="46"/>
      <c r="E31" s="65"/>
      <c r="F31" s="12"/>
    </row>
    <row r="32" spans="1:6">
      <c r="A32" s="67">
        <v>27</v>
      </c>
      <c r="B32" s="118"/>
      <c r="C32" s="66"/>
      <c r="D32" s="46"/>
      <c r="E32" s="65"/>
      <c r="F32" s="12"/>
    </row>
    <row r="33" spans="1:6">
      <c r="A33" s="67">
        <v>28</v>
      </c>
      <c r="B33" s="118"/>
      <c r="C33" s="66"/>
      <c r="D33" s="46"/>
      <c r="E33" s="65"/>
      <c r="F33" s="12"/>
    </row>
    <row r="34" spans="1:6">
      <c r="A34" s="67">
        <v>29</v>
      </c>
      <c r="B34" s="118"/>
      <c r="C34" s="66"/>
      <c r="D34" s="46"/>
      <c r="E34" s="65"/>
      <c r="F34" s="12"/>
    </row>
    <row r="35" spans="1:6">
      <c r="A35" s="67">
        <v>30</v>
      </c>
      <c r="B35" s="118"/>
      <c r="C35" s="66"/>
      <c r="D35" s="46"/>
      <c r="E35" s="65"/>
      <c r="F35" s="12"/>
    </row>
    <row r="36" spans="1:6">
      <c r="A36" s="67">
        <v>31</v>
      </c>
      <c r="B36" s="118"/>
      <c r="C36" s="66"/>
      <c r="D36" s="46"/>
      <c r="E36" s="65"/>
      <c r="F36" s="12"/>
    </row>
    <row r="37" spans="1:6">
      <c r="A37" s="67">
        <v>32</v>
      </c>
      <c r="B37" s="118"/>
      <c r="C37" s="66"/>
      <c r="D37" s="46"/>
      <c r="E37" s="65"/>
      <c r="F37" s="12"/>
    </row>
    <row r="38" spans="1:6">
      <c r="A38" s="67">
        <v>33</v>
      </c>
      <c r="B38" s="118"/>
      <c r="C38" s="66"/>
      <c r="D38" s="46"/>
      <c r="E38" s="65"/>
      <c r="F38" s="12"/>
    </row>
    <row r="39" spans="1:6">
      <c r="A39" s="67">
        <v>34</v>
      </c>
      <c r="B39" s="118"/>
      <c r="C39" s="66"/>
      <c r="D39" s="46"/>
      <c r="E39" s="65"/>
      <c r="F39" s="12"/>
    </row>
    <row r="40" spans="1:6">
      <c r="A40" s="67">
        <v>35</v>
      </c>
      <c r="B40" s="118"/>
      <c r="C40" s="66"/>
      <c r="D40" s="46"/>
      <c r="E40" s="65"/>
      <c r="F40" s="12"/>
    </row>
    <row r="41" spans="1:6">
      <c r="A41" s="67">
        <v>36</v>
      </c>
      <c r="B41" s="118"/>
      <c r="C41" s="66"/>
      <c r="D41" s="46"/>
      <c r="E41" s="65"/>
      <c r="F41" s="12"/>
    </row>
    <row r="42" spans="1:6">
      <c r="A42" s="67">
        <v>37</v>
      </c>
      <c r="B42" s="118"/>
      <c r="C42" s="66"/>
      <c r="D42" s="46"/>
      <c r="E42" s="65"/>
      <c r="F42" s="12"/>
    </row>
    <row r="43" spans="1:6">
      <c r="A43" s="67">
        <v>38</v>
      </c>
      <c r="B43" s="118"/>
      <c r="C43" s="66"/>
      <c r="D43" s="46"/>
      <c r="E43" s="65"/>
      <c r="F43" s="12"/>
    </row>
    <row r="44" spans="1:6">
      <c r="A44" s="67">
        <v>39</v>
      </c>
      <c r="B44" s="118"/>
      <c r="C44" s="66"/>
      <c r="D44" s="46"/>
      <c r="E44" s="65"/>
      <c r="F44" s="12"/>
    </row>
    <row r="45" spans="1:6">
      <c r="A45" s="67">
        <v>40</v>
      </c>
      <c r="B45" s="118"/>
      <c r="C45" s="66"/>
      <c r="D45" s="46"/>
      <c r="E45" s="65"/>
      <c r="F45" s="12"/>
    </row>
    <row r="46" spans="1:6">
      <c r="A46" s="67">
        <v>41</v>
      </c>
      <c r="B46" s="118"/>
      <c r="C46" s="66"/>
      <c r="D46" s="46"/>
      <c r="E46" s="65"/>
      <c r="F46" s="12"/>
    </row>
    <row r="47" spans="1:6">
      <c r="A47" s="67">
        <v>42</v>
      </c>
      <c r="B47" s="118"/>
      <c r="C47" s="66"/>
      <c r="D47" s="46"/>
      <c r="E47" s="65"/>
      <c r="F47" s="12"/>
    </row>
    <row r="48" spans="1:6">
      <c r="A48" s="67">
        <v>43</v>
      </c>
      <c r="B48" s="118"/>
      <c r="C48" s="66"/>
      <c r="D48" s="46"/>
      <c r="E48" s="65"/>
      <c r="F48" s="12"/>
    </row>
    <row r="49" spans="1:6">
      <c r="A49" s="67">
        <v>44</v>
      </c>
      <c r="B49" s="118"/>
      <c r="C49" s="66"/>
      <c r="D49" s="46"/>
      <c r="E49" s="65"/>
      <c r="F49" s="12"/>
    </row>
    <row r="50" spans="1:6">
      <c r="A50" s="67">
        <v>45</v>
      </c>
      <c r="B50" s="118"/>
      <c r="C50" s="66"/>
      <c r="D50" s="46"/>
      <c r="E50" s="65"/>
      <c r="F50" s="12"/>
    </row>
    <row r="51" spans="1:6">
      <c r="A51" s="67">
        <v>46</v>
      </c>
      <c r="B51" s="118"/>
      <c r="C51" s="66"/>
      <c r="D51" s="46"/>
      <c r="E51" s="65"/>
      <c r="F51" s="12"/>
    </row>
    <row r="52" spans="1:6">
      <c r="A52" s="67">
        <v>47</v>
      </c>
      <c r="B52" s="118"/>
      <c r="C52" s="66"/>
      <c r="D52" s="46"/>
      <c r="E52" s="65"/>
      <c r="F52" s="12"/>
    </row>
    <row r="53" spans="1:6">
      <c r="A53" s="67">
        <v>48</v>
      </c>
      <c r="B53" s="118"/>
      <c r="C53" s="66"/>
      <c r="D53" s="46"/>
      <c r="E53" s="65"/>
      <c r="F53" s="12"/>
    </row>
    <row r="54" spans="1:6">
      <c r="A54" s="67">
        <v>49</v>
      </c>
      <c r="B54" s="118"/>
      <c r="C54" s="66"/>
      <c r="D54" s="46"/>
      <c r="E54" s="65"/>
      <c r="F54" s="12"/>
    </row>
    <row r="55" spans="1:6">
      <c r="A55" s="67">
        <v>50</v>
      </c>
      <c r="B55" s="118"/>
      <c r="C55" s="66"/>
      <c r="D55" s="46"/>
      <c r="E55" s="65"/>
      <c r="F55" s="12"/>
    </row>
    <row r="56" spans="1:6">
      <c r="A56" s="67">
        <v>51</v>
      </c>
      <c r="B56" s="118"/>
      <c r="C56" s="66"/>
      <c r="D56" s="46"/>
      <c r="E56" s="65"/>
      <c r="F56" s="12"/>
    </row>
    <row r="57" spans="1:6">
      <c r="A57" s="67">
        <v>52</v>
      </c>
      <c r="B57" s="118"/>
      <c r="C57" s="66"/>
      <c r="D57" s="46"/>
      <c r="E57" s="65"/>
      <c r="F57" s="12"/>
    </row>
    <row r="58" spans="1:6">
      <c r="A58" s="67">
        <v>53</v>
      </c>
      <c r="B58" s="118"/>
      <c r="C58" s="66"/>
      <c r="D58" s="46"/>
      <c r="E58" s="65"/>
      <c r="F58" s="12"/>
    </row>
    <row r="59" spans="1:6">
      <c r="A59" s="67">
        <v>54</v>
      </c>
      <c r="B59" s="118"/>
      <c r="C59" s="66"/>
      <c r="D59" s="46"/>
      <c r="E59" s="65"/>
      <c r="F59" s="12"/>
    </row>
    <row r="60" spans="1:6">
      <c r="A60" s="67">
        <v>55</v>
      </c>
      <c r="B60" s="118"/>
      <c r="C60" s="66"/>
      <c r="D60" s="46"/>
      <c r="E60" s="65"/>
      <c r="F60" s="12"/>
    </row>
    <row r="61" spans="1:6">
      <c r="A61" s="67">
        <v>56</v>
      </c>
      <c r="B61" s="118"/>
      <c r="C61" s="66"/>
      <c r="D61" s="46"/>
      <c r="E61" s="65"/>
      <c r="F61" s="12"/>
    </row>
    <row r="62" spans="1:6">
      <c r="A62" s="67">
        <v>57</v>
      </c>
      <c r="B62" s="118"/>
      <c r="C62" s="66"/>
      <c r="D62" s="46"/>
      <c r="E62" s="65"/>
      <c r="F62" s="12"/>
    </row>
    <row r="63" spans="1:6">
      <c r="A63" s="67">
        <v>58</v>
      </c>
      <c r="B63" s="118"/>
      <c r="C63" s="66"/>
      <c r="D63" s="46"/>
      <c r="E63" s="65"/>
      <c r="F63" s="12"/>
    </row>
    <row r="64" spans="1:6">
      <c r="A64" s="67">
        <v>59</v>
      </c>
      <c r="B64" s="118"/>
      <c r="C64" s="66"/>
      <c r="D64" s="46"/>
      <c r="E64" s="65"/>
      <c r="F64" s="12"/>
    </row>
    <row r="65" spans="1:6">
      <c r="A65" s="67">
        <v>60</v>
      </c>
      <c r="B65" s="118"/>
      <c r="C65" s="66"/>
      <c r="D65" s="46"/>
      <c r="E65" s="65"/>
      <c r="F65" s="12"/>
    </row>
    <row r="66" spans="1:6">
      <c r="A66" s="67">
        <v>61</v>
      </c>
      <c r="B66" s="118"/>
      <c r="C66" s="66"/>
      <c r="D66" s="46"/>
      <c r="E66" s="65"/>
      <c r="F66" s="12"/>
    </row>
    <row r="67" spans="1:6">
      <c r="A67" s="67">
        <v>62</v>
      </c>
      <c r="B67" s="118"/>
      <c r="C67" s="66"/>
      <c r="D67" s="46"/>
      <c r="E67" s="65"/>
      <c r="F67" s="12"/>
    </row>
    <row r="68" spans="1:6">
      <c r="A68" s="67">
        <v>63</v>
      </c>
      <c r="B68" s="118"/>
      <c r="C68" s="66"/>
      <c r="D68" s="46"/>
      <c r="E68" s="65"/>
      <c r="F68" s="12"/>
    </row>
    <row r="69" spans="1:6">
      <c r="A69" s="67">
        <v>64</v>
      </c>
      <c r="B69" s="118"/>
      <c r="C69" s="66"/>
      <c r="D69" s="46"/>
      <c r="E69" s="65"/>
      <c r="F69" s="12"/>
    </row>
    <row r="70" spans="1:6">
      <c r="A70" s="67">
        <v>65</v>
      </c>
      <c r="B70" s="118"/>
      <c r="C70" s="66"/>
      <c r="D70" s="46"/>
      <c r="E70" s="65"/>
      <c r="F70" s="12"/>
    </row>
    <row r="71" spans="1:6">
      <c r="A71" s="67">
        <v>66</v>
      </c>
      <c r="B71" s="118"/>
      <c r="C71" s="66"/>
      <c r="D71" s="46"/>
      <c r="E71" s="65"/>
      <c r="F71" s="12"/>
    </row>
    <row r="72" spans="1:6">
      <c r="A72" s="67">
        <v>67</v>
      </c>
      <c r="B72" s="118"/>
      <c r="C72" s="66"/>
      <c r="D72" s="46"/>
      <c r="E72" s="65"/>
      <c r="F72" s="12"/>
    </row>
    <row r="73" spans="1:6">
      <c r="A73" s="67">
        <v>68</v>
      </c>
      <c r="B73" s="118"/>
      <c r="C73" s="66"/>
      <c r="D73" s="46"/>
      <c r="E73" s="65"/>
      <c r="F73" s="12"/>
    </row>
    <row r="74" spans="1:6">
      <c r="A74" s="67">
        <v>69</v>
      </c>
      <c r="B74" s="118"/>
      <c r="C74" s="66"/>
      <c r="D74" s="46"/>
      <c r="E74" s="65"/>
      <c r="F74" s="12"/>
    </row>
    <row r="75" spans="1:6">
      <c r="A75" s="67">
        <v>70</v>
      </c>
      <c r="B75" s="118"/>
      <c r="C75" s="66"/>
      <c r="D75" s="46"/>
      <c r="E75" s="65"/>
      <c r="F75" s="12"/>
    </row>
    <row r="76" spans="1:6">
      <c r="A76" s="67">
        <v>71</v>
      </c>
      <c r="B76" s="118"/>
      <c r="C76" s="66"/>
      <c r="D76" s="46"/>
      <c r="E76" s="65"/>
      <c r="F76" s="12"/>
    </row>
    <row r="77" spans="1:6">
      <c r="A77" s="67">
        <v>72</v>
      </c>
      <c r="B77" s="118"/>
      <c r="C77" s="66"/>
      <c r="D77" s="46"/>
      <c r="E77" s="65"/>
      <c r="F77" s="12"/>
    </row>
    <row r="78" spans="1:6">
      <c r="A78" s="67">
        <v>73</v>
      </c>
      <c r="B78" s="118"/>
      <c r="C78" s="66"/>
      <c r="D78" s="46"/>
      <c r="E78" s="65"/>
      <c r="F78" s="12"/>
    </row>
    <row r="79" spans="1:6">
      <c r="A79" s="67">
        <v>74</v>
      </c>
      <c r="B79" s="118"/>
      <c r="C79" s="66"/>
      <c r="D79" s="46"/>
      <c r="E79" s="65"/>
      <c r="F79" s="12"/>
    </row>
    <row r="80" spans="1:6">
      <c r="A80" s="67">
        <v>75</v>
      </c>
      <c r="B80" s="118"/>
      <c r="C80" s="66"/>
      <c r="D80" s="46"/>
      <c r="E80" s="65"/>
      <c r="F80" s="12"/>
    </row>
    <row r="81" spans="1:6">
      <c r="A81" s="67">
        <v>76</v>
      </c>
      <c r="B81" s="118"/>
      <c r="C81" s="66"/>
      <c r="D81" s="46"/>
      <c r="E81" s="65"/>
      <c r="F81" s="12"/>
    </row>
    <row r="82" spans="1:6">
      <c r="A82" s="67">
        <v>77</v>
      </c>
      <c r="B82" s="118"/>
      <c r="C82" s="66"/>
      <c r="D82" s="46"/>
      <c r="E82" s="65"/>
      <c r="F82" s="12"/>
    </row>
    <row r="83" spans="1:6">
      <c r="A83" s="67">
        <v>78</v>
      </c>
      <c r="B83" s="118"/>
      <c r="C83" s="66"/>
      <c r="D83" s="46"/>
      <c r="E83" s="65"/>
      <c r="F83" s="12"/>
    </row>
    <row r="84" spans="1:6">
      <c r="A84" s="67">
        <v>79</v>
      </c>
      <c r="B84" s="118"/>
      <c r="C84" s="66"/>
      <c r="D84" s="46"/>
      <c r="E84" s="65"/>
      <c r="F84" s="12"/>
    </row>
    <row r="85" spans="1:6">
      <c r="A85" s="67">
        <v>80</v>
      </c>
      <c r="B85" s="118"/>
      <c r="C85" s="66"/>
      <c r="D85" s="46"/>
      <c r="E85" s="65"/>
      <c r="F85" s="12"/>
    </row>
    <row r="86" spans="1:6">
      <c r="A86" s="67">
        <v>81</v>
      </c>
      <c r="B86" s="118"/>
      <c r="C86" s="66"/>
      <c r="D86" s="46"/>
      <c r="E86" s="65"/>
      <c r="F86" s="12"/>
    </row>
    <row r="87" spans="1:6">
      <c r="A87" s="67">
        <v>82</v>
      </c>
      <c r="B87" s="118"/>
      <c r="C87" s="66"/>
      <c r="D87" s="46"/>
      <c r="E87" s="65"/>
      <c r="F87" s="12"/>
    </row>
    <row r="88" spans="1:6">
      <c r="A88" s="67">
        <v>83</v>
      </c>
      <c r="B88" s="118"/>
      <c r="C88" s="66"/>
      <c r="D88" s="46"/>
      <c r="E88" s="65"/>
      <c r="F88" s="12"/>
    </row>
    <row r="89" spans="1:6">
      <c r="A89" s="67">
        <v>84</v>
      </c>
      <c r="B89" s="118"/>
      <c r="C89" s="66"/>
      <c r="D89" s="46"/>
      <c r="E89" s="65"/>
      <c r="F89" s="12"/>
    </row>
    <row r="90" spans="1:6">
      <c r="A90" s="67">
        <v>85</v>
      </c>
      <c r="B90" s="118"/>
      <c r="C90" s="66"/>
      <c r="D90" s="46"/>
      <c r="E90" s="65"/>
      <c r="F90" s="12"/>
    </row>
    <row r="91" spans="1:6">
      <c r="A91" s="67">
        <v>86</v>
      </c>
      <c r="B91" s="118"/>
      <c r="C91" s="66"/>
      <c r="D91" s="46"/>
      <c r="E91" s="65"/>
      <c r="F91" s="12"/>
    </row>
    <row r="92" spans="1:6">
      <c r="A92" s="67">
        <v>87</v>
      </c>
      <c r="B92" s="118"/>
      <c r="C92" s="66"/>
      <c r="D92" s="46"/>
      <c r="E92" s="65"/>
      <c r="F92" s="12"/>
    </row>
    <row r="93" spans="1:6">
      <c r="A93" s="67">
        <v>88</v>
      </c>
      <c r="B93" s="118"/>
      <c r="C93" s="66"/>
      <c r="D93" s="46"/>
      <c r="E93" s="65"/>
      <c r="F93" s="12"/>
    </row>
    <row r="94" spans="1:6">
      <c r="A94" s="67">
        <v>89</v>
      </c>
      <c r="B94" s="118"/>
      <c r="C94" s="66"/>
      <c r="D94" s="46"/>
      <c r="E94" s="65"/>
      <c r="F94" s="12"/>
    </row>
    <row r="95" spans="1:6">
      <c r="A95" s="67">
        <v>90</v>
      </c>
      <c r="B95" s="118"/>
      <c r="C95" s="66"/>
      <c r="D95" s="46"/>
      <c r="E95" s="65"/>
      <c r="F95" s="12"/>
    </row>
    <row r="96" spans="1:6">
      <c r="A96" s="67">
        <v>91</v>
      </c>
      <c r="B96" s="118"/>
      <c r="C96" s="66"/>
      <c r="D96" s="46"/>
      <c r="E96" s="65"/>
      <c r="F96" s="12"/>
    </row>
    <row r="97" spans="1:6">
      <c r="A97" s="67">
        <v>92</v>
      </c>
      <c r="B97" s="118"/>
      <c r="C97" s="66"/>
      <c r="D97" s="46"/>
      <c r="E97" s="65"/>
      <c r="F97" s="12"/>
    </row>
    <row r="98" spans="1:6">
      <c r="A98" s="67">
        <v>93</v>
      </c>
      <c r="B98" s="118"/>
      <c r="C98" s="66"/>
      <c r="D98" s="46"/>
      <c r="E98" s="65"/>
      <c r="F98" s="12"/>
    </row>
    <row r="99" spans="1:6">
      <c r="A99" s="67">
        <v>94</v>
      </c>
      <c r="B99" s="118"/>
      <c r="C99" s="66"/>
      <c r="D99" s="46"/>
      <c r="E99" s="65"/>
      <c r="F99" s="12"/>
    </row>
    <row r="100" spans="1:6">
      <c r="A100" s="67">
        <v>95</v>
      </c>
      <c r="B100" s="118"/>
      <c r="C100" s="66"/>
      <c r="D100" s="46"/>
      <c r="E100" s="65"/>
      <c r="F100" s="12"/>
    </row>
    <row r="101" spans="1:6">
      <c r="A101" s="67">
        <v>96</v>
      </c>
      <c r="B101" s="118"/>
      <c r="C101" s="66"/>
      <c r="D101" s="46"/>
      <c r="E101" s="65"/>
      <c r="F101" s="12"/>
    </row>
    <row r="102" spans="1:6">
      <c r="A102" s="67">
        <v>97</v>
      </c>
      <c r="B102" s="118"/>
      <c r="C102" s="66"/>
      <c r="D102" s="46"/>
      <c r="E102" s="65"/>
      <c r="F102" s="12"/>
    </row>
    <row r="103" spans="1:6">
      <c r="A103" s="67">
        <v>98</v>
      </c>
      <c r="B103" s="118"/>
      <c r="C103" s="66"/>
      <c r="D103" s="46"/>
      <c r="E103" s="65"/>
      <c r="F103" s="12"/>
    </row>
    <row r="104" spans="1:6">
      <c r="A104" s="67">
        <v>99</v>
      </c>
      <c r="B104" s="118"/>
      <c r="C104" s="66"/>
      <c r="D104" s="46"/>
      <c r="E104" s="65"/>
      <c r="F104" s="12"/>
    </row>
    <row r="105" spans="1:6">
      <c r="A105" s="67">
        <v>100</v>
      </c>
      <c r="B105" s="118"/>
      <c r="C105" s="66"/>
      <c r="D105" s="46"/>
      <c r="E105" s="65"/>
      <c r="F105" s="12"/>
    </row>
    <row r="106" spans="1:6">
      <c r="A106" s="67">
        <v>101</v>
      </c>
      <c r="B106" s="118"/>
      <c r="C106" s="66"/>
      <c r="D106" s="46"/>
      <c r="E106" s="65"/>
      <c r="F106" s="12"/>
    </row>
    <row r="107" spans="1:6">
      <c r="A107" s="67">
        <v>102</v>
      </c>
      <c r="B107" s="118"/>
      <c r="C107" s="66"/>
      <c r="D107" s="46"/>
      <c r="E107" s="65"/>
      <c r="F107" s="12"/>
    </row>
    <row r="108" spans="1:6">
      <c r="A108" s="67">
        <v>103</v>
      </c>
      <c r="B108" s="118"/>
      <c r="C108" s="66"/>
      <c r="D108" s="46"/>
      <c r="E108" s="65"/>
      <c r="F108" s="12"/>
    </row>
    <row r="109" spans="1:6">
      <c r="A109" s="67">
        <v>104</v>
      </c>
      <c r="B109" s="118"/>
      <c r="C109" s="66"/>
      <c r="D109" s="46"/>
      <c r="E109" s="65"/>
      <c r="F109" s="12"/>
    </row>
    <row r="110" spans="1:6">
      <c r="A110" s="67">
        <v>105</v>
      </c>
      <c r="B110" s="118"/>
      <c r="C110" s="66"/>
      <c r="D110" s="46"/>
      <c r="E110" s="65"/>
      <c r="F110" s="12"/>
    </row>
    <row r="111" spans="1:6">
      <c r="A111" s="67">
        <v>106</v>
      </c>
      <c r="B111" s="118"/>
      <c r="C111" s="66"/>
      <c r="D111" s="46"/>
      <c r="E111" s="65"/>
      <c r="F111" s="12"/>
    </row>
    <row r="112" spans="1:6">
      <c r="A112" s="67">
        <v>107</v>
      </c>
      <c r="B112" s="118"/>
      <c r="C112" s="66"/>
      <c r="D112" s="46"/>
      <c r="E112" s="65"/>
      <c r="F112" s="12"/>
    </row>
    <row r="113" spans="1:6">
      <c r="A113" s="67">
        <v>108</v>
      </c>
      <c r="B113" s="118"/>
      <c r="C113" s="66"/>
      <c r="D113" s="46"/>
      <c r="E113" s="65"/>
      <c r="F113" s="12"/>
    </row>
    <row r="114" spans="1:6">
      <c r="A114" s="67">
        <v>109</v>
      </c>
      <c r="B114" s="118"/>
      <c r="C114" s="66"/>
      <c r="D114" s="46"/>
      <c r="E114" s="65"/>
      <c r="F114" s="12"/>
    </row>
    <row r="115" spans="1:6">
      <c r="A115" s="67">
        <v>110</v>
      </c>
      <c r="B115" s="118"/>
      <c r="C115" s="66"/>
      <c r="D115" s="46"/>
      <c r="E115" s="65"/>
      <c r="F115" s="12"/>
    </row>
    <row r="116" spans="1:6">
      <c r="A116" s="67">
        <v>111</v>
      </c>
      <c r="B116" s="118"/>
      <c r="C116" s="66"/>
      <c r="D116" s="46"/>
      <c r="E116" s="65"/>
      <c r="F116" s="12"/>
    </row>
    <row r="117" spans="1:6">
      <c r="A117" s="67">
        <v>112</v>
      </c>
      <c r="B117" s="118"/>
      <c r="C117" s="66"/>
      <c r="D117" s="46"/>
      <c r="E117" s="65"/>
      <c r="F117" s="12"/>
    </row>
    <row r="118" spans="1:6">
      <c r="A118" s="67">
        <v>113</v>
      </c>
      <c r="B118" s="118"/>
      <c r="C118" s="66"/>
      <c r="D118" s="46"/>
      <c r="E118" s="65"/>
      <c r="F118" s="12"/>
    </row>
    <row r="119" spans="1:6">
      <c r="A119" s="67">
        <v>114</v>
      </c>
      <c r="B119" s="118"/>
      <c r="C119" s="66"/>
      <c r="D119" s="46"/>
      <c r="E119" s="65"/>
      <c r="F119" s="12"/>
    </row>
    <row r="120" spans="1:6">
      <c r="A120" s="67">
        <v>115</v>
      </c>
      <c r="B120" s="118"/>
      <c r="C120" s="66"/>
      <c r="D120" s="46"/>
      <c r="E120" s="65"/>
      <c r="F120" s="12"/>
    </row>
    <row r="121" spans="1:6">
      <c r="A121" s="67">
        <v>116</v>
      </c>
      <c r="B121" s="118"/>
      <c r="C121" s="66"/>
      <c r="D121" s="46"/>
      <c r="E121" s="65"/>
      <c r="F121" s="12"/>
    </row>
    <row r="122" spans="1:6">
      <c r="A122" s="67">
        <v>117</v>
      </c>
      <c r="B122" s="118"/>
      <c r="C122" s="66"/>
      <c r="D122" s="46"/>
      <c r="E122" s="65"/>
      <c r="F122" s="12"/>
    </row>
    <row r="123" spans="1:6">
      <c r="A123" s="67">
        <v>118</v>
      </c>
      <c r="B123" s="118"/>
      <c r="C123" s="66"/>
      <c r="D123" s="46"/>
      <c r="E123" s="65"/>
      <c r="F123" s="12"/>
    </row>
    <row r="124" spans="1:6">
      <c r="A124" s="67">
        <v>119</v>
      </c>
      <c r="B124" s="118"/>
      <c r="C124" s="66"/>
      <c r="D124" s="46"/>
      <c r="E124" s="65"/>
      <c r="F124" s="12"/>
    </row>
    <row r="125" spans="1:6">
      <c r="A125" s="67">
        <v>120</v>
      </c>
      <c r="B125" s="118"/>
      <c r="C125" s="66"/>
      <c r="D125" s="46"/>
      <c r="E125" s="65"/>
      <c r="F125" s="12"/>
    </row>
    <row r="126" spans="1:6">
      <c r="A126" s="67">
        <v>121</v>
      </c>
      <c r="B126" s="118"/>
      <c r="C126" s="66"/>
      <c r="D126" s="46"/>
      <c r="E126" s="65"/>
      <c r="F126" s="12"/>
    </row>
    <row r="127" spans="1:6">
      <c r="A127" s="67">
        <v>122</v>
      </c>
      <c r="B127" s="118"/>
      <c r="C127" s="66"/>
      <c r="D127" s="46"/>
      <c r="E127" s="65"/>
      <c r="F127" s="12"/>
    </row>
    <row r="128" spans="1:6">
      <c r="A128" s="67">
        <v>123</v>
      </c>
      <c r="B128" s="118"/>
      <c r="C128" s="66"/>
      <c r="D128" s="46"/>
      <c r="E128" s="65"/>
      <c r="F128" s="12"/>
    </row>
    <row r="129" spans="1:6">
      <c r="A129" s="67">
        <v>124</v>
      </c>
      <c r="B129" s="118"/>
      <c r="C129" s="66"/>
      <c r="D129" s="46"/>
      <c r="E129" s="65"/>
      <c r="F129" s="12"/>
    </row>
    <row r="130" spans="1:6">
      <c r="A130" s="67">
        <v>125</v>
      </c>
      <c r="B130" s="118"/>
      <c r="C130" s="66"/>
      <c r="D130" s="46"/>
      <c r="E130" s="65"/>
      <c r="F130" s="12"/>
    </row>
    <row r="131" spans="1:6">
      <c r="A131" s="67">
        <v>126</v>
      </c>
      <c r="B131" s="118"/>
      <c r="C131" s="66"/>
      <c r="D131" s="46"/>
      <c r="E131" s="65"/>
      <c r="F131" s="12"/>
    </row>
    <row r="132" spans="1:6">
      <c r="A132" s="67">
        <v>127</v>
      </c>
      <c r="B132" s="118"/>
      <c r="C132" s="66"/>
      <c r="D132" s="46"/>
      <c r="E132" s="65"/>
      <c r="F132" s="12"/>
    </row>
    <row r="133" spans="1:6">
      <c r="A133" s="67">
        <v>128</v>
      </c>
      <c r="B133" s="118"/>
      <c r="C133" s="66"/>
      <c r="D133" s="46"/>
      <c r="E133" s="65"/>
      <c r="F133" s="12"/>
    </row>
    <row r="134" spans="1:6">
      <c r="A134" s="67">
        <v>129</v>
      </c>
      <c r="B134" s="118"/>
      <c r="C134" s="66"/>
      <c r="D134" s="46"/>
      <c r="E134" s="65"/>
      <c r="F134" s="12"/>
    </row>
    <row r="135" spans="1:6">
      <c r="A135" s="67">
        <v>130</v>
      </c>
      <c r="B135" s="118"/>
      <c r="C135" s="66"/>
      <c r="D135" s="46"/>
      <c r="E135" s="65"/>
      <c r="F135" s="12"/>
    </row>
    <row r="136" spans="1:6">
      <c r="A136" s="67">
        <v>131</v>
      </c>
      <c r="B136" s="118"/>
      <c r="C136" s="66"/>
      <c r="D136" s="46"/>
      <c r="E136" s="65"/>
      <c r="F136" s="12"/>
    </row>
    <row r="137" spans="1:6">
      <c r="A137" s="67">
        <v>132</v>
      </c>
      <c r="B137" s="118"/>
      <c r="C137" s="66"/>
      <c r="D137" s="46"/>
      <c r="E137" s="65"/>
      <c r="F137" s="12"/>
    </row>
    <row r="138" spans="1:6">
      <c r="A138" s="67">
        <v>133</v>
      </c>
      <c r="B138" s="118"/>
      <c r="C138" s="66"/>
      <c r="D138" s="46"/>
      <c r="E138" s="65"/>
      <c r="F138" s="12"/>
    </row>
    <row r="139" spans="1:6">
      <c r="A139" s="67">
        <v>134</v>
      </c>
      <c r="B139" s="118"/>
      <c r="C139" s="66"/>
      <c r="D139" s="46"/>
      <c r="E139" s="65"/>
      <c r="F139" s="12"/>
    </row>
    <row r="140" spans="1:6">
      <c r="A140" s="67">
        <v>135</v>
      </c>
      <c r="B140" s="118"/>
      <c r="C140" s="66"/>
      <c r="D140" s="46"/>
      <c r="E140" s="65"/>
      <c r="F140" s="12"/>
    </row>
    <row r="141" spans="1:6">
      <c r="A141" s="67">
        <v>136</v>
      </c>
      <c r="B141" s="118"/>
      <c r="C141" s="66"/>
      <c r="D141" s="46"/>
      <c r="E141" s="65"/>
      <c r="F141" s="12"/>
    </row>
    <row r="142" spans="1:6">
      <c r="A142" s="67">
        <v>137</v>
      </c>
      <c r="B142" s="118"/>
      <c r="C142" s="66"/>
      <c r="D142" s="46"/>
      <c r="E142" s="65"/>
      <c r="F142" s="12"/>
    </row>
    <row r="143" spans="1:6">
      <c r="A143" s="67">
        <v>138</v>
      </c>
      <c r="B143" s="118"/>
      <c r="C143" s="66"/>
      <c r="D143" s="46"/>
      <c r="E143" s="65"/>
      <c r="F143" s="12"/>
    </row>
    <row r="144" spans="1:6">
      <c r="A144" s="67">
        <v>139</v>
      </c>
      <c r="B144" s="118"/>
      <c r="C144" s="66"/>
      <c r="D144" s="46"/>
      <c r="E144" s="65"/>
      <c r="F144" s="12"/>
    </row>
    <row r="145" spans="1:6">
      <c r="A145" s="67">
        <v>140</v>
      </c>
      <c r="B145" s="118"/>
      <c r="C145" s="66"/>
      <c r="D145" s="46"/>
      <c r="E145" s="65"/>
      <c r="F145" s="12"/>
    </row>
    <row r="146" spans="1:6">
      <c r="A146" s="67">
        <v>141</v>
      </c>
      <c r="B146" s="118"/>
      <c r="C146" s="66"/>
      <c r="D146" s="46"/>
      <c r="E146" s="65"/>
      <c r="F146" s="12"/>
    </row>
    <row r="147" spans="1:6">
      <c r="A147" s="67">
        <v>142</v>
      </c>
      <c r="B147" s="118"/>
      <c r="C147" s="66"/>
      <c r="D147" s="46"/>
      <c r="E147" s="65"/>
      <c r="F147" s="12"/>
    </row>
    <row r="148" spans="1:6">
      <c r="A148" s="67">
        <v>143</v>
      </c>
      <c r="B148" s="118"/>
      <c r="C148" s="66"/>
      <c r="D148" s="46"/>
      <c r="E148" s="65"/>
      <c r="F148" s="12"/>
    </row>
    <row r="149" spans="1:6">
      <c r="A149" s="67">
        <v>144</v>
      </c>
      <c r="B149" s="118"/>
      <c r="C149" s="66"/>
      <c r="D149" s="46"/>
      <c r="E149" s="65"/>
      <c r="F149" s="12"/>
    </row>
    <row r="150" spans="1:6">
      <c r="A150" s="67">
        <v>145</v>
      </c>
      <c r="B150" s="118"/>
      <c r="C150" s="66"/>
      <c r="D150" s="46"/>
      <c r="E150" s="65"/>
      <c r="F150" s="12"/>
    </row>
    <row r="151" spans="1:6">
      <c r="A151" s="67">
        <v>146</v>
      </c>
      <c r="B151" s="118"/>
      <c r="C151" s="66"/>
      <c r="D151" s="46"/>
      <c r="E151" s="65"/>
      <c r="F151" s="12"/>
    </row>
    <row r="152" spans="1:6">
      <c r="A152" s="67">
        <v>147</v>
      </c>
      <c r="B152" s="118"/>
      <c r="C152" s="66"/>
      <c r="D152" s="46"/>
      <c r="E152" s="65"/>
      <c r="F152" s="12"/>
    </row>
    <row r="153" spans="1:6">
      <c r="A153" s="67">
        <v>148</v>
      </c>
      <c r="B153" s="118"/>
      <c r="C153" s="66"/>
      <c r="D153" s="46"/>
      <c r="E153" s="65"/>
      <c r="F153" s="12"/>
    </row>
    <row r="154" spans="1:6">
      <c r="A154" s="67">
        <v>149</v>
      </c>
      <c r="B154" s="118"/>
      <c r="C154" s="66"/>
      <c r="D154" s="46"/>
      <c r="E154" s="65"/>
      <c r="F154" s="12"/>
    </row>
    <row r="155" spans="1:6">
      <c r="A155" s="67">
        <v>150</v>
      </c>
      <c r="B155" s="118"/>
      <c r="C155" s="66"/>
      <c r="D155" s="46"/>
      <c r="E155" s="65"/>
      <c r="F155" s="12"/>
    </row>
    <row r="156" spans="1:6">
      <c r="A156" s="67">
        <v>151</v>
      </c>
      <c r="B156" s="118"/>
      <c r="C156" s="66"/>
      <c r="D156" s="46"/>
      <c r="E156" s="65"/>
      <c r="F156" s="12"/>
    </row>
    <row r="157" spans="1:6">
      <c r="A157" s="67">
        <v>152</v>
      </c>
      <c r="B157" s="118"/>
      <c r="C157" s="66"/>
      <c r="D157" s="46"/>
      <c r="E157" s="65"/>
      <c r="F157" s="12"/>
    </row>
    <row r="158" spans="1:6">
      <c r="A158" s="67">
        <v>153</v>
      </c>
      <c r="B158" s="118"/>
      <c r="C158" s="66"/>
      <c r="D158" s="46"/>
      <c r="E158" s="65"/>
      <c r="F158" s="12"/>
    </row>
    <row r="159" spans="1:6">
      <c r="A159" s="67">
        <v>154</v>
      </c>
      <c r="B159" s="118"/>
      <c r="C159" s="66"/>
      <c r="D159" s="46"/>
      <c r="E159" s="65"/>
      <c r="F159" s="12"/>
    </row>
    <row r="160" spans="1:6">
      <c r="A160" s="67">
        <v>155</v>
      </c>
      <c r="B160" s="118"/>
      <c r="C160" s="66"/>
      <c r="D160" s="46"/>
      <c r="E160" s="65"/>
      <c r="F160" s="12"/>
    </row>
    <row r="161" spans="1:6">
      <c r="A161" s="67">
        <v>156</v>
      </c>
      <c r="B161" s="118"/>
      <c r="C161" s="66"/>
      <c r="D161" s="46"/>
      <c r="E161" s="65"/>
      <c r="F161" s="12"/>
    </row>
    <row r="162" spans="1:6">
      <c r="A162" s="67">
        <v>157</v>
      </c>
      <c r="B162" s="118"/>
      <c r="C162" s="66"/>
      <c r="D162" s="46"/>
      <c r="E162" s="65"/>
      <c r="F162" s="12"/>
    </row>
    <row r="163" spans="1:6">
      <c r="A163" s="67">
        <v>158</v>
      </c>
      <c r="B163" s="118"/>
      <c r="C163" s="66"/>
      <c r="D163" s="46"/>
      <c r="E163" s="65"/>
      <c r="F163" s="12"/>
    </row>
    <row r="164" spans="1:6">
      <c r="A164" s="67">
        <v>159</v>
      </c>
      <c r="B164" s="118"/>
      <c r="C164" s="66"/>
      <c r="D164" s="46"/>
      <c r="E164" s="65"/>
      <c r="F164" s="12"/>
    </row>
    <row r="165" spans="1:6">
      <c r="A165" s="67">
        <v>160</v>
      </c>
      <c r="B165" s="118"/>
      <c r="C165" s="66"/>
      <c r="D165" s="46"/>
      <c r="E165" s="65"/>
      <c r="F165" s="12"/>
    </row>
    <row r="166" spans="1:6">
      <c r="A166" s="67">
        <v>161</v>
      </c>
      <c r="B166" s="118"/>
      <c r="C166" s="66"/>
      <c r="D166" s="46"/>
      <c r="E166" s="65"/>
      <c r="F166" s="12"/>
    </row>
    <row r="167" spans="1:6">
      <c r="A167" s="67">
        <v>162</v>
      </c>
      <c r="B167" s="118"/>
      <c r="C167" s="66"/>
      <c r="D167" s="46"/>
      <c r="E167" s="65"/>
      <c r="F167" s="12"/>
    </row>
    <row r="168" spans="1:6">
      <c r="A168" s="67">
        <v>163</v>
      </c>
      <c r="B168" s="118"/>
      <c r="C168" s="66"/>
      <c r="D168" s="46"/>
      <c r="E168" s="65"/>
      <c r="F168" s="12"/>
    </row>
    <row r="169" spans="1:6">
      <c r="A169" s="67">
        <v>164</v>
      </c>
      <c r="B169" s="118"/>
      <c r="C169" s="66"/>
      <c r="D169" s="46"/>
      <c r="E169" s="65"/>
      <c r="F169" s="12"/>
    </row>
    <row r="170" spans="1:6">
      <c r="A170" s="67">
        <v>165</v>
      </c>
      <c r="B170" s="118"/>
      <c r="C170" s="66"/>
      <c r="D170" s="46"/>
      <c r="E170" s="65"/>
      <c r="F170" s="12"/>
    </row>
    <row r="171" spans="1:6">
      <c r="A171" s="67">
        <v>166</v>
      </c>
      <c r="B171" s="118"/>
      <c r="C171" s="66"/>
      <c r="D171" s="46"/>
      <c r="E171" s="65"/>
      <c r="F171" s="12"/>
    </row>
    <row r="172" spans="1:6">
      <c r="A172" s="67">
        <v>167</v>
      </c>
      <c r="B172" s="118"/>
      <c r="C172" s="66"/>
      <c r="D172" s="46"/>
      <c r="E172" s="65"/>
      <c r="F172" s="12"/>
    </row>
    <row r="173" spans="1:6">
      <c r="A173" s="67">
        <v>168</v>
      </c>
      <c r="B173" s="118"/>
      <c r="C173" s="66"/>
      <c r="D173" s="46"/>
      <c r="E173" s="65"/>
      <c r="F173" s="12"/>
    </row>
    <row r="174" spans="1:6">
      <c r="A174" s="67">
        <v>169</v>
      </c>
      <c r="B174" s="118"/>
      <c r="C174" s="66"/>
      <c r="D174" s="46"/>
      <c r="E174" s="65"/>
      <c r="F174" s="12"/>
    </row>
    <row r="175" spans="1:6">
      <c r="A175" s="67">
        <v>170</v>
      </c>
      <c r="B175" s="118"/>
      <c r="C175" s="66"/>
      <c r="D175" s="46"/>
      <c r="E175" s="65"/>
      <c r="F175" s="12"/>
    </row>
    <row r="176" spans="1:6">
      <c r="A176" s="67">
        <v>171</v>
      </c>
      <c r="B176" s="118"/>
      <c r="C176" s="66"/>
      <c r="D176" s="46"/>
      <c r="E176" s="65"/>
      <c r="F176" s="12"/>
    </row>
    <row r="177" spans="1:6">
      <c r="A177" s="67">
        <v>172</v>
      </c>
      <c r="B177" s="118"/>
      <c r="C177" s="66"/>
      <c r="D177" s="46"/>
      <c r="E177" s="65"/>
      <c r="F177" s="12"/>
    </row>
    <row r="178" spans="1:6">
      <c r="A178" s="67">
        <v>173</v>
      </c>
      <c r="B178" s="118"/>
      <c r="C178" s="66"/>
      <c r="D178" s="46"/>
      <c r="E178" s="65"/>
      <c r="F178" s="12"/>
    </row>
    <row r="179" spans="1:6">
      <c r="A179" s="67">
        <v>174</v>
      </c>
      <c r="B179" s="118"/>
      <c r="C179" s="66"/>
      <c r="D179" s="46"/>
      <c r="E179" s="65"/>
      <c r="F179" s="12"/>
    </row>
    <row r="180" spans="1:6">
      <c r="A180" s="67">
        <v>175</v>
      </c>
      <c r="B180" s="118"/>
      <c r="C180" s="66"/>
      <c r="D180" s="46"/>
      <c r="E180" s="65"/>
      <c r="F180" s="12"/>
    </row>
    <row r="181" spans="1:6">
      <c r="A181" s="67">
        <v>176</v>
      </c>
      <c r="B181" s="118"/>
      <c r="C181" s="66"/>
      <c r="D181" s="46"/>
      <c r="E181" s="65"/>
      <c r="F181" s="12"/>
    </row>
    <row r="182" spans="1:6">
      <c r="A182" s="67">
        <v>177</v>
      </c>
      <c r="B182" s="118"/>
      <c r="C182" s="66"/>
      <c r="D182" s="46"/>
      <c r="E182" s="65"/>
      <c r="F182" s="12"/>
    </row>
    <row r="183" spans="1:6">
      <c r="A183" s="67">
        <v>178</v>
      </c>
      <c r="B183" s="118"/>
      <c r="C183" s="66"/>
      <c r="D183" s="46"/>
      <c r="E183" s="65"/>
      <c r="F183" s="12"/>
    </row>
    <row r="184" spans="1:6">
      <c r="A184" s="67">
        <v>179</v>
      </c>
      <c r="B184" s="118"/>
      <c r="C184" s="66"/>
      <c r="D184" s="46"/>
      <c r="E184" s="65"/>
      <c r="F184" s="12"/>
    </row>
    <row r="185" spans="1:6">
      <c r="A185" s="67">
        <v>180</v>
      </c>
      <c r="B185" s="118"/>
      <c r="C185" s="66"/>
      <c r="D185" s="46"/>
      <c r="E185" s="65"/>
      <c r="F185" s="12"/>
    </row>
    <row r="186" spans="1:6">
      <c r="A186" s="67">
        <v>181</v>
      </c>
      <c r="B186" s="118"/>
      <c r="C186" s="66"/>
      <c r="D186" s="46"/>
      <c r="E186" s="65"/>
      <c r="F186" s="12"/>
    </row>
    <row r="187" spans="1:6">
      <c r="A187" s="67">
        <v>182</v>
      </c>
      <c r="B187" s="118"/>
      <c r="C187" s="66"/>
      <c r="D187" s="46"/>
      <c r="E187" s="65"/>
      <c r="F187" s="12"/>
    </row>
    <row r="188" spans="1:6">
      <c r="A188" s="67">
        <v>183</v>
      </c>
      <c r="B188" s="118"/>
      <c r="C188" s="66"/>
      <c r="D188" s="46"/>
      <c r="E188" s="65"/>
      <c r="F188" s="12"/>
    </row>
    <row r="189" spans="1:6">
      <c r="A189" s="67">
        <v>184</v>
      </c>
      <c r="B189" s="118"/>
      <c r="C189" s="66"/>
      <c r="D189" s="46"/>
      <c r="E189" s="65"/>
      <c r="F189" s="12"/>
    </row>
    <row r="190" spans="1:6">
      <c r="A190" s="67">
        <v>185</v>
      </c>
      <c r="B190" s="118"/>
      <c r="C190" s="66"/>
      <c r="D190" s="46"/>
      <c r="E190" s="65"/>
      <c r="F190" s="12"/>
    </row>
    <row r="191" spans="1:6">
      <c r="A191" s="67">
        <v>186</v>
      </c>
      <c r="B191" s="118"/>
      <c r="C191" s="66"/>
      <c r="D191" s="46"/>
      <c r="E191" s="65"/>
      <c r="F191" s="12"/>
    </row>
    <row r="192" spans="1:6">
      <c r="A192" s="67">
        <v>187</v>
      </c>
      <c r="B192" s="118"/>
      <c r="C192" s="66"/>
      <c r="D192" s="46"/>
      <c r="E192" s="65"/>
      <c r="F192" s="12"/>
    </row>
    <row r="193" spans="1:6">
      <c r="A193" s="67">
        <v>188</v>
      </c>
      <c r="B193" s="118"/>
      <c r="C193" s="66"/>
      <c r="D193" s="46"/>
      <c r="E193" s="65"/>
      <c r="F193" s="12"/>
    </row>
    <row r="194" spans="1:6">
      <c r="A194" s="67">
        <v>189</v>
      </c>
      <c r="B194" s="118"/>
      <c r="C194" s="66"/>
      <c r="D194" s="46"/>
      <c r="E194" s="65"/>
      <c r="F194" s="12"/>
    </row>
    <row r="195" spans="1:6">
      <c r="A195" s="67">
        <v>190</v>
      </c>
      <c r="B195" s="118"/>
      <c r="C195" s="66"/>
      <c r="D195" s="46"/>
      <c r="E195" s="65"/>
      <c r="F195" s="12"/>
    </row>
    <row r="196" spans="1:6">
      <c r="A196" s="67">
        <v>191</v>
      </c>
      <c r="B196" s="118"/>
      <c r="C196" s="66"/>
      <c r="D196" s="46"/>
      <c r="E196" s="65"/>
      <c r="F196" s="12"/>
    </row>
    <row r="197" spans="1:6">
      <c r="A197" s="67">
        <v>192</v>
      </c>
      <c r="B197" s="118"/>
      <c r="C197" s="66"/>
      <c r="D197" s="46"/>
      <c r="E197" s="65"/>
      <c r="F197" s="12"/>
    </row>
    <row r="198" spans="1:6">
      <c r="A198" s="67">
        <v>193</v>
      </c>
      <c r="B198" s="118"/>
      <c r="C198" s="66"/>
      <c r="D198" s="46"/>
      <c r="E198" s="65"/>
      <c r="F198" s="12"/>
    </row>
    <row r="199" spans="1:6">
      <c r="A199" s="67">
        <v>194</v>
      </c>
      <c r="B199" s="118"/>
      <c r="C199" s="66"/>
      <c r="D199" s="46"/>
      <c r="E199" s="65"/>
      <c r="F199" s="12"/>
    </row>
    <row r="200" spans="1:6">
      <c r="A200" s="67">
        <v>195</v>
      </c>
      <c r="B200" s="118"/>
      <c r="C200" s="66"/>
      <c r="D200" s="46"/>
      <c r="E200" s="65"/>
      <c r="F200" s="12"/>
    </row>
    <row r="201" spans="1:6">
      <c r="A201" s="67">
        <v>196</v>
      </c>
      <c r="B201" s="118"/>
      <c r="C201" s="66"/>
      <c r="D201" s="46"/>
      <c r="E201" s="65"/>
      <c r="F201" s="12"/>
    </row>
    <row r="202" spans="1:6">
      <c r="A202" s="67">
        <v>197</v>
      </c>
      <c r="B202" s="118"/>
      <c r="C202" s="66"/>
      <c r="D202" s="46"/>
      <c r="E202" s="65"/>
      <c r="F202" s="12"/>
    </row>
    <row r="203" spans="1:6">
      <c r="A203" s="67">
        <v>198</v>
      </c>
      <c r="B203" s="118"/>
      <c r="C203" s="66"/>
      <c r="D203" s="46"/>
      <c r="E203" s="65"/>
      <c r="F203" s="12"/>
    </row>
    <row r="204" spans="1:6">
      <c r="A204" s="67">
        <v>199</v>
      </c>
      <c r="B204" s="118"/>
      <c r="C204" s="66"/>
      <c r="D204" s="46"/>
      <c r="E204" s="65"/>
      <c r="F204" s="12"/>
    </row>
    <row r="205" spans="1:6">
      <c r="A205" s="67">
        <v>200</v>
      </c>
      <c r="B205" s="118"/>
      <c r="C205" s="66"/>
      <c r="D205" s="46"/>
      <c r="E205" s="65"/>
      <c r="F205" s="12"/>
    </row>
  </sheetData>
  <sheetProtection algorithmName="SHA-512" hashValue="c1yciOxyr1Jmv856XQFXAUEpdU3F1cpZV/DVQTgpUKTB4dy78mEliICQdLNYZJKYpqpMs2OjpFR931yEMOuJjg==" saltValue="yqjG5VForf9+QByLnvBGig==" spinCount="100000" sheet="1" formatCells="0" formatColumns="0" formatRows="0" insertHyperlinks="0"/>
  <dataValidations count="2">
    <dataValidation allowBlank="1" showInputMessage="1" showErrorMessage="1" prompt="Isian data tanggal disesuaikan dengan seting masing-masing komputer" sqref="E6:E205" xr:uid="{00000000-0002-0000-0700-000000000000}"/>
    <dataValidation allowBlank="1" showInputMessage="1" showErrorMessage="1" prompt="diisi dengan No. Paten dan ditautkan dengan file sertifikatnya" sqref="F6:F205" xr:uid="{00000000-0002-0000-0700-000001000000}"/>
  </dataValidations>
  <hyperlinks>
    <hyperlink ref="G1" location="'Daftar Tabel'!A1" display="&lt;&lt;&lt; DAFTAR TABEL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05"/>
  <sheetViews>
    <sheetView workbookViewId="0">
      <selection activeCell="C8" sqref="C8"/>
    </sheetView>
  </sheetViews>
  <sheetFormatPr defaultColWidth="11.21875" defaultRowHeight="15.75"/>
  <cols>
    <col min="1" max="2" width="6.77734375" style="7" customWidth="1"/>
    <col min="3" max="3" width="21.21875" style="7" customWidth="1"/>
    <col min="4" max="4" width="53.21875" style="7" customWidth="1"/>
    <col min="5" max="5" width="16.33203125" style="7" customWidth="1"/>
    <col min="6" max="6" width="23.44140625" style="7" customWidth="1"/>
    <col min="7" max="7" width="14.77734375" style="7" customWidth="1"/>
    <col min="8" max="8" width="11.21875" style="7"/>
  </cols>
  <sheetData>
    <row r="1" spans="1:7">
      <c r="A1" s="6" t="s">
        <v>130</v>
      </c>
      <c r="B1" s="6"/>
      <c r="C1" s="6"/>
      <c r="G1" s="14" t="s">
        <v>87</v>
      </c>
    </row>
    <row r="3" spans="1:7">
      <c r="A3" s="8" t="s">
        <v>137</v>
      </c>
      <c r="B3" s="8"/>
      <c r="C3" s="8"/>
    </row>
    <row r="4" spans="1:7" ht="33" customHeight="1">
      <c r="A4" s="9" t="s">
        <v>125</v>
      </c>
      <c r="B4" s="9" t="s">
        <v>132</v>
      </c>
      <c r="C4" s="9" t="s">
        <v>133</v>
      </c>
      <c r="D4" s="9" t="s">
        <v>138</v>
      </c>
      <c r="E4" s="10" t="s">
        <v>135</v>
      </c>
      <c r="F4" s="9" t="s">
        <v>139</v>
      </c>
    </row>
    <row r="5" spans="1:7">
      <c r="A5" s="15">
        <v>1</v>
      </c>
      <c r="B5" s="15"/>
      <c r="C5" s="15">
        <v>2</v>
      </c>
      <c r="D5" s="15">
        <v>3</v>
      </c>
      <c r="E5" s="15">
        <v>4</v>
      </c>
      <c r="F5" s="15">
        <v>5</v>
      </c>
    </row>
    <row r="6" spans="1:7">
      <c r="A6" s="17">
        <v>1</v>
      </c>
      <c r="B6" s="118"/>
      <c r="C6" s="66"/>
      <c r="D6" s="46"/>
      <c r="E6" s="65"/>
      <c r="F6" s="12"/>
    </row>
    <row r="7" spans="1:7">
      <c r="A7" s="17">
        <v>2</v>
      </c>
      <c r="B7" s="118"/>
      <c r="C7" s="66"/>
      <c r="D7" s="46"/>
      <c r="E7" s="65"/>
      <c r="F7" s="12"/>
    </row>
    <row r="8" spans="1:7">
      <c r="A8" s="17">
        <v>3</v>
      </c>
      <c r="B8" s="118"/>
      <c r="C8" s="66"/>
      <c r="D8" s="46"/>
      <c r="E8" s="65"/>
      <c r="F8" s="12"/>
    </row>
    <row r="9" spans="1:7">
      <c r="A9" s="17">
        <v>4</v>
      </c>
      <c r="B9" s="118"/>
      <c r="C9" s="66"/>
      <c r="D9" s="46"/>
      <c r="E9" s="65"/>
      <c r="F9" s="12"/>
    </row>
    <row r="10" spans="1:7">
      <c r="A10" s="17">
        <v>5</v>
      </c>
      <c r="B10" s="118"/>
      <c r="C10" s="66"/>
      <c r="D10" s="46"/>
      <c r="E10" s="65"/>
      <c r="F10" s="12"/>
    </row>
    <row r="11" spans="1:7">
      <c r="A11" s="17">
        <v>6</v>
      </c>
      <c r="B11" s="118"/>
      <c r="C11" s="66"/>
      <c r="D11" s="46"/>
      <c r="E11" s="65"/>
      <c r="F11" s="12"/>
    </row>
    <row r="12" spans="1:7">
      <c r="A12" s="17">
        <v>7</v>
      </c>
      <c r="B12" s="118"/>
      <c r="C12" s="66"/>
      <c r="D12" s="46"/>
      <c r="E12" s="65"/>
      <c r="F12" s="12"/>
    </row>
    <row r="13" spans="1:7">
      <c r="A13" s="17">
        <v>8</v>
      </c>
      <c r="B13" s="118"/>
      <c r="C13" s="66"/>
      <c r="D13" s="46"/>
      <c r="E13" s="65"/>
      <c r="F13" s="12"/>
    </row>
    <row r="14" spans="1:7">
      <c r="A14" s="17">
        <v>9</v>
      </c>
      <c r="B14" s="118"/>
      <c r="C14" s="66"/>
      <c r="D14" s="46"/>
      <c r="E14" s="65"/>
      <c r="F14" s="12"/>
    </row>
    <row r="15" spans="1:7">
      <c r="A15" s="17">
        <v>10</v>
      </c>
      <c r="B15" s="118"/>
      <c r="C15" s="66"/>
      <c r="D15" s="46"/>
      <c r="E15" s="65"/>
      <c r="F15" s="12"/>
    </row>
    <row r="16" spans="1:7">
      <c r="A16" s="17">
        <v>11</v>
      </c>
      <c r="B16" s="118"/>
      <c r="C16" s="66"/>
      <c r="D16" s="46"/>
      <c r="E16" s="65"/>
      <c r="F16" s="12"/>
    </row>
    <row r="17" spans="1:6">
      <c r="A17" s="17">
        <v>12</v>
      </c>
      <c r="B17" s="118"/>
      <c r="C17" s="66"/>
      <c r="D17" s="46"/>
      <c r="E17" s="65"/>
      <c r="F17" s="12"/>
    </row>
    <row r="18" spans="1:6">
      <c r="A18" s="17">
        <v>13</v>
      </c>
      <c r="B18" s="118"/>
      <c r="C18" s="66"/>
      <c r="D18" s="46"/>
      <c r="E18" s="65"/>
      <c r="F18" s="12"/>
    </row>
    <row r="19" spans="1:6">
      <c r="A19" s="17">
        <v>14</v>
      </c>
      <c r="B19" s="118"/>
      <c r="C19" s="66"/>
      <c r="D19" s="46"/>
      <c r="E19" s="65"/>
      <c r="F19" s="12"/>
    </row>
    <row r="20" spans="1:6">
      <c r="A20" s="17">
        <v>15</v>
      </c>
      <c r="B20" s="118"/>
      <c r="C20" s="66"/>
      <c r="D20" s="46"/>
      <c r="E20" s="65"/>
      <c r="F20" s="12"/>
    </row>
    <row r="21" spans="1:6">
      <c r="A21" s="17">
        <v>16</v>
      </c>
      <c r="B21" s="118"/>
      <c r="C21" s="66"/>
      <c r="D21" s="46"/>
      <c r="E21" s="65"/>
      <c r="F21" s="12"/>
    </row>
    <row r="22" spans="1:6">
      <c r="A22" s="17">
        <v>17</v>
      </c>
      <c r="B22" s="118"/>
      <c r="C22" s="66"/>
      <c r="D22" s="46"/>
      <c r="E22" s="65"/>
      <c r="F22" s="12"/>
    </row>
    <row r="23" spans="1:6">
      <c r="A23" s="17">
        <v>18</v>
      </c>
      <c r="B23" s="118"/>
      <c r="C23" s="66"/>
      <c r="D23" s="46"/>
      <c r="E23" s="65"/>
      <c r="F23" s="12"/>
    </row>
    <row r="24" spans="1:6">
      <c r="A24" s="17">
        <v>19</v>
      </c>
      <c r="B24" s="118"/>
      <c r="C24" s="66"/>
      <c r="D24" s="46"/>
      <c r="E24" s="65"/>
      <c r="F24" s="12"/>
    </row>
    <row r="25" spans="1:6">
      <c r="A25" s="17">
        <v>20</v>
      </c>
      <c r="B25" s="118"/>
      <c r="C25" s="66"/>
      <c r="D25" s="46"/>
      <c r="E25" s="65"/>
      <c r="F25" s="12"/>
    </row>
    <row r="26" spans="1:6">
      <c r="A26" s="17">
        <v>21</v>
      </c>
      <c r="B26" s="118"/>
      <c r="C26" s="66"/>
      <c r="D26" s="46"/>
      <c r="E26" s="65"/>
      <c r="F26" s="12"/>
    </row>
    <row r="27" spans="1:6">
      <c r="A27" s="17">
        <v>22</v>
      </c>
      <c r="B27" s="118"/>
      <c r="C27" s="66"/>
      <c r="D27" s="46"/>
      <c r="E27" s="65"/>
      <c r="F27" s="12"/>
    </row>
    <row r="28" spans="1:6">
      <c r="A28" s="17">
        <v>23</v>
      </c>
      <c r="B28" s="118"/>
      <c r="C28" s="66"/>
      <c r="D28" s="46"/>
      <c r="E28" s="65"/>
      <c r="F28" s="12"/>
    </row>
    <row r="29" spans="1:6">
      <c r="A29" s="17">
        <v>24</v>
      </c>
      <c r="B29" s="118"/>
      <c r="C29" s="66"/>
      <c r="D29" s="46"/>
      <c r="E29" s="65"/>
      <c r="F29" s="12"/>
    </row>
    <row r="30" spans="1:6">
      <c r="A30" s="17">
        <v>25</v>
      </c>
      <c r="B30" s="118"/>
      <c r="C30" s="66"/>
      <c r="D30" s="46"/>
      <c r="E30" s="65"/>
      <c r="F30" s="12"/>
    </row>
    <row r="31" spans="1:6">
      <c r="A31" s="17">
        <v>26</v>
      </c>
      <c r="B31" s="118"/>
      <c r="C31" s="66"/>
      <c r="D31" s="46"/>
      <c r="E31" s="65"/>
      <c r="F31" s="12"/>
    </row>
    <row r="32" spans="1:6">
      <c r="A32" s="17">
        <v>27</v>
      </c>
      <c r="B32" s="118"/>
      <c r="C32" s="66"/>
      <c r="D32" s="46"/>
      <c r="E32" s="65"/>
      <c r="F32" s="12"/>
    </row>
    <row r="33" spans="1:6">
      <c r="A33" s="17">
        <v>28</v>
      </c>
      <c r="B33" s="118"/>
      <c r="C33" s="66"/>
      <c r="D33" s="46"/>
      <c r="E33" s="65"/>
      <c r="F33" s="12"/>
    </row>
    <row r="34" spans="1:6">
      <c r="A34" s="17">
        <v>29</v>
      </c>
      <c r="B34" s="118"/>
      <c r="C34" s="66"/>
      <c r="D34" s="46"/>
      <c r="E34" s="65"/>
      <c r="F34" s="12"/>
    </row>
    <row r="35" spans="1:6">
      <c r="A35" s="17">
        <v>30</v>
      </c>
      <c r="B35" s="118"/>
      <c r="C35" s="66"/>
      <c r="D35" s="46"/>
      <c r="E35" s="65"/>
      <c r="F35" s="12"/>
    </row>
    <row r="36" spans="1:6">
      <c r="A36" s="17">
        <v>31</v>
      </c>
      <c r="B36" s="118"/>
      <c r="C36" s="66"/>
      <c r="D36" s="46"/>
      <c r="E36" s="65"/>
      <c r="F36" s="12"/>
    </row>
    <row r="37" spans="1:6">
      <c r="A37" s="17">
        <v>32</v>
      </c>
      <c r="B37" s="118"/>
      <c r="C37" s="66"/>
      <c r="D37" s="46"/>
      <c r="E37" s="65"/>
      <c r="F37" s="12"/>
    </row>
    <row r="38" spans="1:6">
      <c r="A38" s="17">
        <v>33</v>
      </c>
      <c r="B38" s="118"/>
      <c r="C38" s="66"/>
      <c r="D38" s="46"/>
      <c r="E38" s="65"/>
      <c r="F38" s="12"/>
    </row>
    <row r="39" spans="1:6">
      <c r="A39" s="17">
        <v>34</v>
      </c>
      <c r="B39" s="118"/>
      <c r="C39" s="66"/>
      <c r="D39" s="46"/>
      <c r="E39" s="65"/>
      <c r="F39" s="12"/>
    </row>
    <row r="40" spans="1:6">
      <c r="A40" s="17">
        <v>35</v>
      </c>
      <c r="B40" s="118"/>
      <c r="C40" s="66"/>
      <c r="D40" s="46"/>
      <c r="E40" s="65"/>
      <c r="F40" s="12"/>
    </row>
    <row r="41" spans="1:6">
      <c r="A41" s="17">
        <v>36</v>
      </c>
      <c r="B41" s="118"/>
      <c r="C41" s="66"/>
      <c r="D41" s="46"/>
      <c r="E41" s="65"/>
      <c r="F41" s="12"/>
    </row>
    <row r="42" spans="1:6">
      <c r="A42" s="17">
        <v>37</v>
      </c>
      <c r="B42" s="118"/>
      <c r="C42" s="66"/>
      <c r="D42" s="46"/>
      <c r="E42" s="65"/>
      <c r="F42" s="12"/>
    </row>
    <row r="43" spans="1:6">
      <c r="A43" s="17">
        <v>38</v>
      </c>
      <c r="B43" s="118"/>
      <c r="C43" s="66"/>
      <c r="D43" s="46"/>
      <c r="E43" s="65"/>
      <c r="F43" s="12"/>
    </row>
    <row r="44" spans="1:6">
      <c r="A44" s="17">
        <v>39</v>
      </c>
      <c r="B44" s="118"/>
      <c r="C44" s="66"/>
      <c r="D44" s="46"/>
      <c r="E44" s="65"/>
      <c r="F44" s="12"/>
    </row>
    <row r="45" spans="1:6">
      <c r="A45" s="17">
        <v>40</v>
      </c>
      <c r="B45" s="118"/>
      <c r="C45" s="66"/>
      <c r="D45" s="46"/>
      <c r="E45" s="65"/>
      <c r="F45" s="12"/>
    </row>
    <row r="46" spans="1:6">
      <c r="A46" s="17">
        <v>41</v>
      </c>
      <c r="B46" s="118"/>
      <c r="C46" s="66"/>
      <c r="D46" s="46"/>
      <c r="E46" s="65"/>
      <c r="F46" s="12"/>
    </row>
    <row r="47" spans="1:6">
      <c r="A47" s="17">
        <v>42</v>
      </c>
      <c r="B47" s="118"/>
      <c r="C47" s="66"/>
      <c r="D47" s="46"/>
      <c r="E47" s="65"/>
      <c r="F47" s="12"/>
    </row>
    <row r="48" spans="1:6">
      <c r="A48" s="17">
        <v>43</v>
      </c>
      <c r="B48" s="118"/>
      <c r="C48" s="66"/>
      <c r="D48" s="46"/>
      <c r="E48" s="65"/>
      <c r="F48" s="12"/>
    </row>
    <row r="49" spans="1:6">
      <c r="A49" s="17">
        <v>44</v>
      </c>
      <c r="B49" s="118"/>
      <c r="C49" s="66"/>
      <c r="D49" s="46"/>
      <c r="E49" s="65"/>
      <c r="F49" s="12"/>
    </row>
    <row r="50" spans="1:6">
      <c r="A50" s="17">
        <v>45</v>
      </c>
      <c r="B50" s="118"/>
      <c r="C50" s="66"/>
      <c r="D50" s="46"/>
      <c r="E50" s="65"/>
      <c r="F50" s="12"/>
    </row>
    <row r="51" spans="1:6">
      <c r="A51" s="17">
        <v>46</v>
      </c>
      <c r="B51" s="118"/>
      <c r="C51" s="66"/>
      <c r="D51" s="46"/>
      <c r="E51" s="65"/>
      <c r="F51" s="12"/>
    </row>
    <row r="52" spans="1:6">
      <c r="A52" s="17">
        <v>47</v>
      </c>
      <c r="B52" s="118"/>
      <c r="C52" s="66"/>
      <c r="D52" s="46"/>
      <c r="E52" s="65"/>
      <c r="F52" s="12"/>
    </row>
    <row r="53" spans="1:6">
      <c r="A53" s="17">
        <v>48</v>
      </c>
      <c r="B53" s="118"/>
      <c r="C53" s="66"/>
      <c r="D53" s="46"/>
      <c r="E53" s="65"/>
      <c r="F53" s="12"/>
    </row>
    <row r="54" spans="1:6">
      <c r="A54" s="17">
        <v>49</v>
      </c>
      <c r="B54" s="118"/>
      <c r="C54" s="66"/>
      <c r="D54" s="46"/>
      <c r="E54" s="65"/>
      <c r="F54" s="12"/>
    </row>
    <row r="55" spans="1:6">
      <c r="A55" s="17">
        <v>50</v>
      </c>
      <c r="B55" s="118"/>
      <c r="C55" s="66"/>
      <c r="D55" s="46"/>
      <c r="E55" s="65"/>
      <c r="F55" s="12"/>
    </row>
    <row r="56" spans="1:6">
      <c r="A56" s="17">
        <v>51</v>
      </c>
      <c r="B56" s="118"/>
      <c r="C56" s="66"/>
      <c r="D56" s="46"/>
      <c r="E56" s="65"/>
      <c r="F56" s="12"/>
    </row>
    <row r="57" spans="1:6">
      <c r="A57" s="17">
        <v>52</v>
      </c>
      <c r="B57" s="118"/>
      <c r="C57" s="66"/>
      <c r="D57" s="46"/>
      <c r="E57" s="65"/>
      <c r="F57" s="12"/>
    </row>
    <row r="58" spans="1:6">
      <c r="A58" s="17">
        <v>53</v>
      </c>
      <c r="B58" s="118"/>
      <c r="C58" s="66"/>
      <c r="D58" s="46"/>
      <c r="E58" s="65"/>
      <c r="F58" s="12"/>
    </row>
    <row r="59" spans="1:6">
      <c r="A59" s="17">
        <v>54</v>
      </c>
      <c r="B59" s="118"/>
      <c r="C59" s="66"/>
      <c r="D59" s="46"/>
      <c r="E59" s="65"/>
      <c r="F59" s="12"/>
    </row>
    <row r="60" spans="1:6">
      <c r="A60" s="17">
        <v>55</v>
      </c>
      <c r="B60" s="118"/>
      <c r="C60" s="66"/>
      <c r="D60" s="46"/>
      <c r="E60" s="65"/>
      <c r="F60" s="12"/>
    </row>
    <row r="61" spans="1:6">
      <c r="A61" s="17">
        <v>56</v>
      </c>
      <c r="B61" s="118"/>
      <c r="C61" s="66"/>
      <c r="D61" s="46"/>
      <c r="E61" s="65"/>
      <c r="F61" s="12"/>
    </row>
    <row r="62" spans="1:6">
      <c r="A62" s="17">
        <v>57</v>
      </c>
      <c r="B62" s="118"/>
      <c r="C62" s="66"/>
      <c r="D62" s="46"/>
      <c r="E62" s="65"/>
      <c r="F62" s="12"/>
    </row>
    <row r="63" spans="1:6">
      <c r="A63" s="17">
        <v>58</v>
      </c>
      <c r="B63" s="118"/>
      <c r="C63" s="66"/>
      <c r="D63" s="46"/>
      <c r="E63" s="65"/>
      <c r="F63" s="12"/>
    </row>
    <row r="64" spans="1:6">
      <c r="A64" s="17">
        <v>59</v>
      </c>
      <c r="B64" s="118"/>
      <c r="C64" s="66"/>
      <c r="D64" s="46"/>
      <c r="E64" s="65"/>
      <c r="F64" s="12"/>
    </row>
    <row r="65" spans="1:6">
      <c r="A65" s="17">
        <v>60</v>
      </c>
      <c r="B65" s="118"/>
      <c r="C65" s="66"/>
      <c r="D65" s="46"/>
      <c r="E65" s="65"/>
      <c r="F65" s="12"/>
    </row>
    <row r="66" spans="1:6">
      <c r="A66" s="17">
        <v>61</v>
      </c>
      <c r="B66" s="118"/>
      <c r="C66" s="66"/>
      <c r="D66" s="46"/>
      <c r="E66" s="65"/>
      <c r="F66" s="12"/>
    </row>
    <row r="67" spans="1:6">
      <c r="A67" s="17">
        <v>62</v>
      </c>
      <c r="B67" s="118"/>
      <c r="C67" s="66"/>
      <c r="D67" s="46"/>
      <c r="E67" s="65"/>
      <c r="F67" s="12"/>
    </row>
    <row r="68" spans="1:6">
      <c r="A68" s="17">
        <v>63</v>
      </c>
      <c r="B68" s="118"/>
      <c r="C68" s="66"/>
      <c r="D68" s="46"/>
      <c r="E68" s="65"/>
      <c r="F68" s="12"/>
    </row>
    <row r="69" spans="1:6">
      <c r="A69" s="17">
        <v>64</v>
      </c>
      <c r="B69" s="118"/>
      <c r="C69" s="66"/>
      <c r="D69" s="46"/>
      <c r="E69" s="65"/>
      <c r="F69" s="12"/>
    </row>
    <row r="70" spans="1:6">
      <c r="A70" s="17">
        <v>65</v>
      </c>
      <c r="B70" s="118"/>
      <c r="C70" s="66"/>
      <c r="D70" s="46"/>
      <c r="E70" s="65"/>
      <c r="F70" s="12"/>
    </row>
    <row r="71" spans="1:6">
      <c r="A71" s="17">
        <v>66</v>
      </c>
      <c r="B71" s="118"/>
      <c r="C71" s="66"/>
      <c r="D71" s="46"/>
      <c r="E71" s="65"/>
      <c r="F71" s="12"/>
    </row>
    <row r="72" spans="1:6">
      <c r="A72" s="17">
        <v>67</v>
      </c>
      <c r="B72" s="118"/>
      <c r="C72" s="66"/>
      <c r="D72" s="46"/>
      <c r="E72" s="65"/>
      <c r="F72" s="12"/>
    </row>
    <row r="73" spans="1:6">
      <c r="A73" s="17">
        <v>68</v>
      </c>
      <c r="B73" s="118"/>
      <c r="C73" s="66"/>
      <c r="D73" s="46"/>
      <c r="E73" s="65"/>
      <c r="F73" s="12"/>
    </row>
    <row r="74" spans="1:6">
      <c r="A74" s="17">
        <v>69</v>
      </c>
      <c r="B74" s="118"/>
      <c r="C74" s="66"/>
      <c r="D74" s="46"/>
      <c r="E74" s="65"/>
      <c r="F74" s="12"/>
    </row>
    <row r="75" spans="1:6">
      <c r="A75" s="17">
        <v>70</v>
      </c>
      <c r="B75" s="118"/>
      <c r="C75" s="66"/>
      <c r="D75" s="46"/>
      <c r="E75" s="65"/>
      <c r="F75" s="12"/>
    </row>
    <row r="76" spans="1:6">
      <c r="A76" s="17">
        <v>71</v>
      </c>
      <c r="B76" s="118"/>
      <c r="C76" s="66"/>
      <c r="D76" s="46"/>
      <c r="E76" s="65"/>
      <c r="F76" s="12"/>
    </row>
    <row r="77" spans="1:6">
      <c r="A77" s="17">
        <v>72</v>
      </c>
      <c r="B77" s="118"/>
      <c r="C77" s="66"/>
      <c r="D77" s="46"/>
      <c r="E77" s="65"/>
      <c r="F77" s="12"/>
    </row>
    <row r="78" spans="1:6">
      <c r="A78" s="17">
        <v>73</v>
      </c>
      <c r="B78" s="118"/>
      <c r="C78" s="66"/>
      <c r="D78" s="46"/>
      <c r="E78" s="65"/>
      <c r="F78" s="12"/>
    </row>
    <row r="79" spans="1:6">
      <c r="A79" s="17">
        <v>74</v>
      </c>
      <c r="B79" s="118"/>
      <c r="C79" s="66"/>
      <c r="D79" s="46"/>
      <c r="E79" s="65"/>
      <c r="F79" s="12"/>
    </row>
    <row r="80" spans="1:6">
      <c r="A80" s="17">
        <v>75</v>
      </c>
      <c r="B80" s="118"/>
      <c r="C80" s="66"/>
      <c r="D80" s="46"/>
      <c r="E80" s="65"/>
      <c r="F80" s="12"/>
    </row>
    <row r="81" spans="1:6">
      <c r="A81" s="17">
        <v>76</v>
      </c>
      <c r="B81" s="118"/>
      <c r="C81" s="66"/>
      <c r="D81" s="46"/>
      <c r="E81" s="65"/>
      <c r="F81" s="12"/>
    </row>
    <row r="82" spans="1:6">
      <c r="A82" s="17">
        <v>77</v>
      </c>
      <c r="B82" s="118"/>
      <c r="C82" s="66"/>
      <c r="D82" s="46"/>
      <c r="E82" s="65"/>
      <c r="F82" s="12"/>
    </row>
    <row r="83" spans="1:6">
      <c r="A83" s="17">
        <v>78</v>
      </c>
      <c r="B83" s="118"/>
      <c r="C83" s="66"/>
      <c r="D83" s="46"/>
      <c r="E83" s="65"/>
      <c r="F83" s="12"/>
    </row>
    <row r="84" spans="1:6">
      <c r="A84" s="17">
        <v>79</v>
      </c>
      <c r="B84" s="118"/>
      <c r="C84" s="66"/>
      <c r="D84" s="46"/>
      <c r="E84" s="65"/>
      <c r="F84" s="12"/>
    </row>
    <row r="85" spans="1:6">
      <c r="A85" s="17">
        <v>80</v>
      </c>
      <c r="B85" s="118"/>
      <c r="C85" s="66"/>
      <c r="D85" s="46"/>
      <c r="E85" s="65"/>
      <c r="F85" s="12"/>
    </row>
    <row r="86" spans="1:6">
      <c r="A86" s="17">
        <v>81</v>
      </c>
      <c r="B86" s="118"/>
      <c r="C86" s="66"/>
      <c r="D86" s="46"/>
      <c r="E86" s="65"/>
      <c r="F86" s="12"/>
    </row>
    <row r="87" spans="1:6">
      <c r="A87" s="17">
        <v>82</v>
      </c>
      <c r="B87" s="118"/>
      <c r="C87" s="66"/>
      <c r="D87" s="46"/>
      <c r="E87" s="65"/>
      <c r="F87" s="12"/>
    </row>
    <row r="88" spans="1:6">
      <c r="A88" s="17">
        <v>83</v>
      </c>
      <c r="B88" s="118"/>
      <c r="C88" s="66"/>
      <c r="D88" s="46"/>
      <c r="E88" s="65"/>
      <c r="F88" s="12"/>
    </row>
    <row r="89" spans="1:6">
      <c r="A89" s="17">
        <v>84</v>
      </c>
      <c r="B89" s="118"/>
      <c r="C89" s="66"/>
      <c r="D89" s="46"/>
      <c r="E89" s="65"/>
      <c r="F89" s="12"/>
    </row>
    <row r="90" spans="1:6">
      <c r="A90" s="17">
        <v>85</v>
      </c>
      <c r="B90" s="118"/>
      <c r="C90" s="66"/>
      <c r="D90" s="46"/>
      <c r="E90" s="65"/>
      <c r="F90" s="12"/>
    </row>
    <row r="91" spans="1:6">
      <c r="A91" s="17">
        <v>86</v>
      </c>
      <c r="B91" s="118"/>
      <c r="C91" s="66"/>
      <c r="D91" s="46"/>
      <c r="E91" s="65"/>
      <c r="F91" s="12"/>
    </row>
    <row r="92" spans="1:6">
      <c r="A92" s="17">
        <v>87</v>
      </c>
      <c r="B92" s="118"/>
      <c r="C92" s="66"/>
      <c r="D92" s="46"/>
      <c r="E92" s="65"/>
      <c r="F92" s="12"/>
    </row>
    <row r="93" spans="1:6">
      <c r="A93" s="17">
        <v>88</v>
      </c>
      <c r="B93" s="118"/>
      <c r="C93" s="66"/>
      <c r="D93" s="46"/>
      <c r="E93" s="65"/>
      <c r="F93" s="12"/>
    </row>
    <row r="94" spans="1:6">
      <c r="A94" s="17">
        <v>89</v>
      </c>
      <c r="B94" s="118"/>
      <c r="C94" s="66"/>
      <c r="D94" s="46"/>
      <c r="E94" s="65"/>
      <c r="F94" s="12"/>
    </row>
    <row r="95" spans="1:6">
      <c r="A95" s="17">
        <v>90</v>
      </c>
      <c r="B95" s="118"/>
      <c r="C95" s="66"/>
      <c r="D95" s="46"/>
      <c r="E95" s="65"/>
      <c r="F95" s="12"/>
    </row>
    <row r="96" spans="1:6">
      <c r="A96" s="17">
        <v>91</v>
      </c>
      <c r="B96" s="118"/>
      <c r="C96" s="66"/>
      <c r="D96" s="46"/>
      <c r="E96" s="65"/>
      <c r="F96" s="12"/>
    </row>
    <row r="97" spans="1:6">
      <c r="A97" s="17">
        <v>92</v>
      </c>
      <c r="B97" s="118"/>
      <c r="C97" s="66"/>
      <c r="D97" s="46"/>
      <c r="E97" s="65"/>
      <c r="F97" s="12"/>
    </row>
    <row r="98" spans="1:6">
      <c r="A98" s="17">
        <v>93</v>
      </c>
      <c r="B98" s="118"/>
      <c r="C98" s="66"/>
      <c r="D98" s="46"/>
      <c r="E98" s="65"/>
      <c r="F98" s="12"/>
    </row>
    <row r="99" spans="1:6">
      <c r="A99" s="17">
        <v>94</v>
      </c>
      <c r="B99" s="118"/>
      <c r="C99" s="66"/>
      <c r="D99" s="46"/>
      <c r="E99" s="65"/>
      <c r="F99" s="12"/>
    </row>
    <row r="100" spans="1:6">
      <c r="A100" s="17">
        <v>95</v>
      </c>
      <c r="B100" s="118"/>
      <c r="C100" s="66"/>
      <c r="D100" s="46"/>
      <c r="E100" s="65"/>
      <c r="F100" s="12"/>
    </row>
    <row r="101" spans="1:6">
      <c r="A101" s="17">
        <v>96</v>
      </c>
      <c r="B101" s="118"/>
      <c r="C101" s="66"/>
      <c r="D101" s="46"/>
      <c r="E101" s="65"/>
      <c r="F101" s="12"/>
    </row>
    <row r="102" spans="1:6">
      <c r="A102" s="17">
        <v>97</v>
      </c>
      <c r="B102" s="118"/>
      <c r="C102" s="66"/>
      <c r="D102" s="46"/>
      <c r="E102" s="65"/>
      <c r="F102" s="12"/>
    </row>
    <row r="103" spans="1:6">
      <c r="A103" s="17">
        <v>98</v>
      </c>
      <c r="B103" s="118"/>
      <c r="C103" s="66"/>
      <c r="D103" s="46"/>
      <c r="E103" s="65"/>
      <c r="F103" s="12"/>
    </row>
    <row r="104" spans="1:6">
      <c r="A104" s="17">
        <v>99</v>
      </c>
      <c r="B104" s="118"/>
      <c r="C104" s="66"/>
      <c r="D104" s="46"/>
      <c r="E104" s="65"/>
      <c r="F104" s="12"/>
    </row>
    <row r="105" spans="1:6">
      <c r="A105" s="17">
        <v>100</v>
      </c>
      <c r="B105" s="118"/>
      <c r="C105" s="66"/>
      <c r="D105" s="46"/>
      <c r="E105" s="65"/>
      <c r="F105" s="12"/>
    </row>
    <row r="106" spans="1:6">
      <c r="A106" s="17">
        <v>101</v>
      </c>
      <c r="B106" s="118"/>
      <c r="C106" s="66"/>
      <c r="D106" s="46"/>
      <c r="E106" s="65"/>
      <c r="F106" s="12"/>
    </row>
    <row r="107" spans="1:6">
      <c r="A107" s="17">
        <v>102</v>
      </c>
      <c r="B107" s="118"/>
      <c r="C107" s="66"/>
      <c r="D107" s="46"/>
      <c r="E107" s="65"/>
      <c r="F107" s="12"/>
    </row>
    <row r="108" spans="1:6">
      <c r="A108" s="17">
        <v>103</v>
      </c>
      <c r="B108" s="118"/>
      <c r="C108" s="66"/>
      <c r="D108" s="46"/>
      <c r="E108" s="65"/>
      <c r="F108" s="12"/>
    </row>
    <row r="109" spans="1:6">
      <c r="A109" s="17">
        <v>104</v>
      </c>
      <c r="B109" s="118"/>
      <c r="C109" s="66"/>
      <c r="D109" s="46"/>
      <c r="E109" s="65"/>
      <c r="F109" s="12"/>
    </row>
    <row r="110" spans="1:6">
      <c r="A110" s="17">
        <v>105</v>
      </c>
      <c r="B110" s="118"/>
      <c r="C110" s="66"/>
      <c r="D110" s="46"/>
      <c r="E110" s="65"/>
      <c r="F110" s="12"/>
    </row>
    <row r="111" spans="1:6">
      <c r="A111" s="17">
        <v>106</v>
      </c>
      <c r="B111" s="118"/>
      <c r="C111" s="66"/>
      <c r="D111" s="46"/>
      <c r="E111" s="65"/>
      <c r="F111" s="12"/>
    </row>
    <row r="112" spans="1:6">
      <c r="A112" s="17">
        <v>107</v>
      </c>
      <c r="B112" s="118"/>
      <c r="C112" s="66"/>
      <c r="D112" s="46"/>
      <c r="E112" s="65"/>
      <c r="F112" s="12"/>
    </row>
    <row r="113" spans="1:6">
      <c r="A113" s="17">
        <v>108</v>
      </c>
      <c r="B113" s="118"/>
      <c r="C113" s="66"/>
      <c r="D113" s="46"/>
      <c r="E113" s="65"/>
      <c r="F113" s="12"/>
    </row>
    <row r="114" spans="1:6">
      <c r="A114" s="17">
        <v>109</v>
      </c>
      <c r="B114" s="118"/>
      <c r="C114" s="66"/>
      <c r="D114" s="46"/>
      <c r="E114" s="65"/>
      <c r="F114" s="12"/>
    </row>
    <row r="115" spans="1:6">
      <c r="A115" s="17">
        <v>110</v>
      </c>
      <c r="B115" s="118"/>
      <c r="C115" s="66"/>
      <c r="D115" s="46"/>
      <c r="E115" s="65"/>
      <c r="F115" s="12"/>
    </row>
    <row r="116" spans="1:6">
      <c r="A116" s="17">
        <v>111</v>
      </c>
      <c r="B116" s="118"/>
      <c r="C116" s="66"/>
      <c r="D116" s="46"/>
      <c r="E116" s="65"/>
      <c r="F116" s="12"/>
    </row>
    <row r="117" spans="1:6">
      <c r="A117" s="17">
        <v>112</v>
      </c>
      <c r="B117" s="118"/>
      <c r="C117" s="66"/>
      <c r="D117" s="46"/>
      <c r="E117" s="65"/>
      <c r="F117" s="12"/>
    </row>
    <row r="118" spans="1:6">
      <c r="A118" s="17">
        <v>113</v>
      </c>
      <c r="B118" s="118"/>
      <c r="C118" s="66"/>
      <c r="D118" s="46"/>
      <c r="E118" s="65"/>
      <c r="F118" s="12"/>
    </row>
    <row r="119" spans="1:6">
      <c r="A119" s="17">
        <v>114</v>
      </c>
      <c r="B119" s="118"/>
      <c r="C119" s="66"/>
      <c r="D119" s="46"/>
      <c r="E119" s="65"/>
      <c r="F119" s="12"/>
    </row>
    <row r="120" spans="1:6">
      <c r="A120" s="17">
        <v>115</v>
      </c>
      <c r="B120" s="118"/>
      <c r="C120" s="66"/>
      <c r="D120" s="46"/>
      <c r="E120" s="65"/>
      <c r="F120" s="12"/>
    </row>
    <row r="121" spans="1:6">
      <c r="A121" s="17">
        <v>116</v>
      </c>
      <c r="B121" s="118"/>
      <c r="C121" s="66"/>
      <c r="D121" s="46"/>
      <c r="E121" s="65"/>
      <c r="F121" s="12"/>
    </row>
    <row r="122" spans="1:6">
      <c r="A122" s="17">
        <v>117</v>
      </c>
      <c r="B122" s="118"/>
      <c r="C122" s="66"/>
      <c r="D122" s="46"/>
      <c r="E122" s="65"/>
      <c r="F122" s="12"/>
    </row>
    <row r="123" spans="1:6">
      <c r="A123" s="17">
        <v>118</v>
      </c>
      <c r="B123" s="118"/>
      <c r="C123" s="66"/>
      <c r="D123" s="46"/>
      <c r="E123" s="65"/>
      <c r="F123" s="12"/>
    </row>
    <row r="124" spans="1:6">
      <c r="A124" s="17">
        <v>119</v>
      </c>
      <c r="B124" s="118"/>
      <c r="C124" s="66"/>
      <c r="D124" s="46"/>
      <c r="E124" s="65"/>
      <c r="F124" s="12"/>
    </row>
    <row r="125" spans="1:6">
      <c r="A125" s="17">
        <v>120</v>
      </c>
      <c r="B125" s="118"/>
      <c r="C125" s="66"/>
      <c r="D125" s="46"/>
      <c r="E125" s="65"/>
      <c r="F125" s="12"/>
    </row>
    <row r="126" spans="1:6">
      <c r="A126" s="17">
        <v>121</v>
      </c>
      <c r="B126" s="118"/>
      <c r="C126" s="66"/>
      <c r="D126" s="46"/>
      <c r="E126" s="65"/>
      <c r="F126" s="12"/>
    </row>
    <row r="127" spans="1:6">
      <c r="A127" s="17">
        <v>122</v>
      </c>
      <c r="B127" s="118"/>
      <c r="C127" s="66"/>
      <c r="D127" s="46"/>
      <c r="E127" s="65"/>
      <c r="F127" s="12"/>
    </row>
    <row r="128" spans="1:6">
      <c r="A128" s="17">
        <v>123</v>
      </c>
      <c r="B128" s="118"/>
      <c r="C128" s="66"/>
      <c r="D128" s="46"/>
      <c r="E128" s="65"/>
      <c r="F128" s="12"/>
    </row>
    <row r="129" spans="1:6">
      <c r="A129" s="17">
        <v>124</v>
      </c>
      <c r="B129" s="118"/>
      <c r="C129" s="66"/>
      <c r="D129" s="46"/>
      <c r="E129" s="65"/>
      <c r="F129" s="12"/>
    </row>
    <row r="130" spans="1:6">
      <c r="A130" s="17">
        <v>125</v>
      </c>
      <c r="B130" s="118"/>
      <c r="C130" s="66"/>
      <c r="D130" s="46"/>
      <c r="E130" s="65"/>
      <c r="F130" s="12"/>
    </row>
    <row r="131" spans="1:6">
      <c r="A131" s="17">
        <v>126</v>
      </c>
      <c r="B131" s="118"/>
      <c r="C131" s="66"/>
      <c r="D131" s="46"/>
      <c r="E131" s="65"/>
      <c r="F131" s="12"/>
    </row>
    <row r="132" spans="1:6">
      <c r="A132" s="17">
        <v>127</v>
      </c>
      <c r="B132" s="118"/>
      <c r="C132" s="66"/>
      <c r="D132" s="46"/>
      <c r="E132" s="65"/>
      <c r="F132" s="12"/>
    </row>
    <row r="133" spans="1:6">
      <c r="A133" s="17">
        <v>128</v>
      </c>
      <c r="B133" s="118"/>
      <c r="C133" s="66"/>
      <c r="D133" s="46"/>
      <c r="E133" s="65"/>
      <c r="F133" s="12"/>
    </row>
    <row r="134" spans="1:6">
      <c r="A134" s="17">
        <v>129</v>
      </c>
      <c r="B134" s="118"/>
      <c r="C134" s="66"/>
      <c r="D134" s="46"/>
      <c r="E134" s="65"/>
      <c r="F134" s="12"/>
    </row>
    <row r="135" spans="1:6">
      <c r="A135" s="17">
        <v>130</v>
      </c>
      <c r="B135" s="118"/>
      <c r="C135" s="66"/>
      <c r="D135" s="46"/>
      <c r="E135" s="65"/>
      <c r="F135" s="12"/>
    </row>
    <row r="136" spans="1:6">
      <c r="A136" s="17">
        <v>131</v>
      </c>
      <c r="B136" s="118"/>
      <c r="C136" s="66"/>
      <c r="D136" s="46"/>
      <c r="E136" s="65"/>
      <c r="F136" s="12"/>
    </row>
    <row r="137" spans="1:6">
      <c r="A137" s="17">
        <v>132</v>
      </c>
      <c r="B137" s="118"/>
      <c r="C137" s="66"/>
      <c r="D137" s="46"/>
      <c r="E137" s="65"/>
      <c r="F137" s="12"/>
    </row>
    <row r="138" spans="1:6">
      <c r="A138" s="17">
        <v>133</v>
      </c>
      <c r="B138" s="118"/>
      <c r="C138" s="66"/>
      <c r="D138" s="46"/>
      <c r="E138" s="65"/>
      <c r="F138" s="12"/>
    </row>
    <row r="139" spans="1:6">
      <c r="A139" s="17">
        <v>134</v>
      </c>
      <c r="B139" s="118"/>
      <c r="C139" s="66"/>
      <c r="D139" s="46"/>
      <c r="E139" s="65"/>
      <c r="F139" s="12"/>
    </row>
    <row r="140" spans="1:6">
      <c r="A140" s="17">
        <v>135</v>
      </c>
      <c r="B140" s="118"/>
      <c r="C140" s="66"/>
      <c r="D140" s="46"/>
      <c r="E140" s="65"/>
      <c r="F140" s="12"/>
    </row>
    <row r="141" spans="1:6">
      <c r="A141" s="17">
        <v>136</v>
      </c>
      <c r="B141" s="118"/>
      <c r="C141" s="66"/>
      <c r="D141" s="46"/>
      <c r="E141" s="65"/>
      <c r="F141" s="12"/>
    </row>
    <row r="142" spans="1:6">
      <c r="A142" s="17">
        <v>137</v>
      </c>
      <c r="B142" s="118"/>
      <c r="C142" s="66"/>
      <c r="D142" s="46"/>
      <c r="E142" s="65"/>
      <c r="F142" s="12"/>
    </row>
    <row r="143" spans="1:6">
      <c r="A143" s="17">
        <v>138</v>
      </c>
      <c r="B143" s="118"/>
      <c r="C143" s="66"/>
      <c r="D143" s="46"/>
      <c r="E143" s="65"/>
      <c r="F143" s="12"/>
    </row>
    <row r="144" spans="1:6">
      <c r="A144" s="17">
        <v>139</v>
      </c>
      <c r="B144" s="118"/>
      <c r="C144" s="66"/>
      <c r="D144" s="46"/>
      <c r="E144" s="65"/>
      <c r="F144" s="12"/>
    </row>
    <row r="145" spans="1:6">
      <c r="A145" s="17">
        <v>140</v>
      </c>
      <c r="B145" s="118"/>
      <c r="C145" s="66"/>
      <c r="D145" s="46"/>
      <c r="E145" s="65"/>
      <c r="F145" s="12"/>
    </row>
    <row r="146" spans="1:6">
      <c r="A146" s="17">
        <v>141</v>
      </c>
      <c r="B146" s="118"/>
      <c r="C146" s="66"/>
      <c r="D146" s="46"/>
      <c r="E146" s="65"/>
      <c r="F146" s="12"/>
    </row>
    <row r="147" spans="1:6">
      <c r="A147" s="17">
        <v>142</v>
      </c>
      <c r="B147" s="118"/>
      <c r="C147" s="66"/>
      <c r="D147" s="46"/>
      <c r="E147" s="65"/>
      <c r="F147" s="12"/>
    </row>
    <row r="148" spans="1:6">
      <c r="A148" s="17">
        <v>143</v>
      </c>
      <c r="B148" s="118"/>
      <c r="C148" s="66"/>
      <c r="D148" s="46"/>
      <c r="E148" s="65"/>
      <c r="F148" s="12"/>
    </row>
    <row r="149" spans="1:6">
      <c r="A149" s="17">
        <v>144</v>
      </c>
      <c r="B149" s="118"/>
      <c r="C149" s="66"/>
      <c r="D149" s="46"/>
      <c r="E149" s="65"/>
      <c r="F149" s="12"/>
    </row>
    <row r="150" spans="1:6">
      <c r="A150" s="17">
        <v>145</v>
      </c>
      <c r="B150" s="118"/>
      <c r="C150" s="66"/>
      <c r="D150" s="46"/>
      <c r="E150" s="65"/>
      <c r="F150" s="12"/>
    </row>
    <row r="151" spans="1:6">
      <c r="A151" s="17">
        <v>146</v>
      </c>
      <c r="B151" s="118"/>
      <c r="C151" s="66"/>
      <c r="D151" s="46"/>
      <c r="E151" s="65"/>
      <c r="F151" s="12"/>
    </row>
    <row r="152" spans="1:6">
      <c r="A152" s="17">
        <v>147</v>
      </c>
      <c r="B152" s="118"/>
      <c r="C152" s="66"/>
      <c r="D152" s="46"/>
      <c r="E152" s="65"/>
      <c r="F152" s="12"/>
    </row>
    <row r="153" spans="1:6">
      <c r="A153" s="17">
        <v>148</v>
      </c>
      <c r="B153" s="118"/>
      <c r="C153" s="66"/>
      <c r="D153" s="46"/>
      <c r="E153" s="65"/>
      <c r="F153" s="12"/>
    </row>
    <row r="154" spans="1:6">
      <c r="A154" s="17">
        <v>149</v>
      </c>
      <c r="B154" s="118"/>
      <c r="C154" s="66"/>
      <c r="D154" s="46"/>
      <c r="E154" s="65"/>
      <c r="F154" s="12"/>
    </row>
    <row r="155" spans="1:6">
      <c r="A155" s="17">
        <v>150</v>
      </c>
      <c r="B155" s="118"/>
      <c r="C155" s="66"/>
      <c r="D155" s="46"/>
      <c r="E155" s="65"/>
      <c r="F155" s="12"/>
    </row>
    <row r="156" spans="1:6">
      <c r="A156" s="17">
        <v>151</v>
      </c>
      <c r="B156" s="118"/>
      <c r="C156" s="66"/>
      <c r="D156" s="46"/>
      <c r="E156" s="65"/>
      <c r="F156" s="12"/>
    </row>
    <row r="157" spans="1:6">
      <c r="A157" s="17">
        <v>152</v>
      </c>
      <c r="B157" s="118"/>
      <c r="C157" s="66"/>
      <c r="D157" s="46"/>
      <c r="E157" s="65"/>
      <c r="F157" s="12"/>
    </row>
    <row r="158" spans="1:6">
      <c r="A158" s="17">
        <v>153</v>
      </c>
      <c r="B158" s="118"/>
      <c r="C158" s="66"/>
      <c r="D158" s="46"/>
      <c r="E158" s="65"/>
      <c r="F158" s="12"/>
    </row>
    <row r="159" spans="1:6">
      <c r="A159" s="17">
        <v>154</v>
      </c>
      <c r="B159" s="118"/>
      <c r="C159" s="66"/>
      <c r="D159" s="46"/>
      <c r="E159" s="65"/>
      <c r="F159" s="12"/>
    </row>
    <row r="160" spans="1:6">
      <c r="A160" s="17">
        <v>155</v>
      </c>
      <c r="B160" s="118"/>
      <c r="C160" s="66"/>
      <c r="D160" s="46"/>
      <c r="E160" s="65"/>
      <c r="F160" s="12"/>
    </row>
    <row r="161" spans="1:6">
      <c r="A161" s="17">
        <v>156</v>
      </c>
      <c r="B161" s="118"/>
      <c r="C161" s="66"/>
      <c r="D161" s="46"/>
      <c r="E161" s="65"/>
      <c r="F161" s="12"/>
    </row>
    <row r="162" spans="1:6">
      <c r="A162" s="17">
        <v>157</v>
      </c>
      <c r="B162" s="118"/>
      <c r="C162" s="66"/>
      <c r="D162" s="46"/>
      <c r="E162" s="65"/>
      <c r="F162" s="12"/>
    </row>
    <row r="163" spans="1:6">
      <c r="A163" s="17">
        <v>158</v>
      </c>
      <c r="B163" s="118"/>
      <c r="C163" s="66"/>
      <c r="D163" s="46"/>
      <c r="E163" s="65"/>
      <c r="F163" s="12"/>
    </row>
    <row r="164" spans="1:6">
      <c r="A164" s="17">
        <v>159</v>
      </c>
      <c r="B164" s="118"/>
      <c r="C164" s="66"/>
      <c r="D164" s="46"/>
      <c r="E164" s="65"/>
      <c r="F164" s="12"/>
    </row>
    <row r="165" spans="1:6">
      <c r="A165" s="17">
        <v>160</v>
      </c>
      <c r="B165" s="118"/>
      <c r="C165" s="66"/>
      <c r="D165" s="46"/>
      <c r="E165" s="65"/>
      <c r="F165" s="12"/>
    </row>
    <row r="166" spans="1:6">
      <c r="A166" s="17">
        <v>161</v>
      </c>
      <c r="B166" s="118"/>
      <c r="C166" s="66"/>
      <c r="D166" s="46"/>
      <c r="E166" s="65"/>
      <c r="F166" s="12"/>
    </row>
    <row r="167" spans="1:6">
      <c r="A167" s="17">
        <v>162</v>
      </c>
      <c r="B167" s="118"/>
      <c r="C167" s="66"/>
      <c r="D167" s="46"/>
      <c r="E167" s="65"/>
      <c r="F167" s="12"/>
    </row>
    <row r="168" spans="1:6">
      <c r="A168" s="17">
        <v>163</v>
      </c>
      <c r="B168" s="118"/>
      <c r="C168" s="66"/>
      <c r="D168" s="46"/>
      <c r="E168" s="65"/>
      <c r="F168" s="12"/>
    </row>
    <row r="169" spans="1:6">
      <c r="A169" s="17">
        <v>164</v>
      </c>
      <c r="B169" s="118"/>
      <c r="C169" s="66"/>
      <c r="D169" s="46"/>
      <c r="E169" s="65"/>
      <c r="F169" s="12"/>
    </row>
    <row r="170" spans="1:6">
      <c r="A170" s="17">
        <v>165</v>
      </c>
      <c r="B170" s="118"/>
      <c r="C170" s="66"/>
      <c r="D170" s="46"/>
      <c r="E170" s="65"/>
      <c r="F170" s="12"/>
    </row>
    <row r="171" spans="1:6">
      <c r="A171" s="17">
        <v>166</v>
      </c>
      <c r="B171" s="118"/>
      <c r="C171" s="66"/>
      <c r="D171" s="46"/>
      <c r="E171" s="65"/>
      <c r="F171" s="12"/>
    </row>
    <row r="172" spans="1:6">
      <c r="A172" s="17">
        <v>167</v>
      </c>
      <c r="B172" s="118"/>
      <c r="C172" s="66"/>
      <c r="D172" s="46"/>
      <c r="E172" s="65"/>
      <c r="F172" s="12"/>
    </row>
    <row r="173" spans="1:6">
      <c r="A173" s="17">
        <v>168</v>
      </c>
      <c r="B173" s="118"/>
      <c r="C173" s="66"/>
      <c r="D173" s="46"/>
      <c r="E173" s="65"/>
      <c r="F173" s="12"/>
    </row>
    <row r="174" spans="1:6">
      <c r="A174" s="17">
        <v>169</v>
      </c>
      <c r="B174" s="118"/>
      <c r="C174" s="66"/>
      <c r="D174" s="46"/>
      <c r="E174" s="65"/>
      <c r="F174" s="12"/>
    </row>
    <row r="175" spans="1:6">
      <c r="A175" s="17">
        <v>170</v>
      </c>
      <c r="B175" s="118"/>
      <c r="C175" s="66"/>
      <c r="D175" s="46"/>
      <c r="E175" s="65"/>
      <c r="F175" s="12"/>
    </row>
    <row r="176" spans="1:6">
      <c r="A176" s="17">
        <v>171</v>
      </c>
      <c r="B176" s="118"/>
      <c r="C176" s="66"/>
      <c r="D176" s="46"/>
      <c r="E176" s="65"/>
      <c r="F176" s="12"/>
    </row>
    <row r="177" spans="1:6">
      <c r="A177" s="17">
        <v>172</v>
      </c>
      <c r="B177" s="118"/>
      <c r="C177" s="66"/>
      <c r="D177" s="46"/>
      <c r="E177" s="65"/>
      <c r="F177" s="12"/>
    </row>
    <row r="178" spans="1:6">
      <c r="A178" s="17">
        <v>173</v>
      </c>
      <c r="B178" s="118"/>
      <c r="C178" s="66"/>
      <c r="D178" s="46"/>
      <c r="E178" s="65"/>
      <c r="F178" s="12"/>
    </row>
    <row r="179" spans="1:6">
      <c r="A179" s="17">
        <v>174</v>
      </c>
      <c r="B179" s="118"/>
      <c r="C179" s="66"/>
      <c r="D179" s="46"/>
      <c r="E179" s="65"/>
      <c r="F179" s="12"/>
    </row>
    <row r="180" spans="1:6">
      <c r="A180" s="17">
        <v>175</v>
      </c>
      <c r="B180" s="118"/>
      <c r="C180" s="66"/>
      <c r="D180" s="46"/>
      <c r="E180" s="65"/>
      <c r="F180" s="12"/>
    </row>
    <row r="181" spans="1:6">
      <c r="A181" s="17">
        <v>176</v>
      </c>
      <c r="B181" s="118"/>
      <c r="C181" s="66"/>
      <c r="D181" s="46"/>
      <c r="E181" s="65"/>
      <c r="F181" s="12"/>
    </row>
    <row r="182" spans="1:6">
      <c r="A182" s="17">
        <v>177</v>
      </c>
      <c r="B182" s="118"/>
      <c r="C182" s="66"/>
      <c r="D182" s="46"/>
      <c r="E182" s="65"/>
      <c r="F182" s="12"/>
    </row>
    <row r="183" spans="1:6">
      <c r="A183" s="17">
        <v>178</v>
      </c>
      <c r="B183" s="118"/>
      <c r="C183" s="66"/>
      <c r="D183" s="46"/>
      <c r="E183" s="65"/>
      <c r="F183" s="12"/>
    </row>
    <row r="184" spans="1:6">
      <c r="A184" s="17">
        <v>179</v>
      </c>
      <c r="B184" s="118"/>
      <c r="C184" s="66"/>
      <c r="D184" s="46"/>
      <c r="E184" s="65"/>
      <c r="F184" s="12"/>
    </row>
    <row r="185" spans="1:6">
      <c r="A185" s="17">
        <v>180</v>
      </c>
      <c r="B185" s="118"/>
      <c r="C185" s="66"/>
      <c r="D185" s="46"/>
      <c r="E185" s="65"/>
      <c r="F185" s="12"/>
    </row>
    <row r="186" spans="1:6">
      <c r="A186" s="17">
        <v>181</v>
      </c>
      <c r="B186" s="118"/>
      <c r="C186" s="66"/>
      <c r="D186" s="46"/>
      <c r="E186" s="65"/>
      <c r="F186" s="12"/>
    </row>
    <row r="187" spans="1:6">
      <c r="A187" s="17">
        <v>182</v>
      </c>
      <c r="B187" s="118"/>
      <c r="C187" s="66"/>
      <c r="D187" s="46"/>
      <c r="E187" s="65"/>
      <c r="F187" s="12"/>
    </row>
    <row r="188" spans="1:6">
      <c r="A188" s="17">
        <v>183</v>
      </c>
      <c r="B188" s="118"/>
      <c r="C188" s="66"/>
      <c r="D188" s="46"/>
      <c r="E188" s="65"/>
      <c r="F188" s="12"/>
    </row>
    <row r="189" spans="1:6">
      <c r="A189" s="17">
        <v>184</v>
      </c>
      <c r="B189" s="118"/>
      <c r="C189" s="66"/>
      <c r="D189" s="46"/>
      <c r="E189" s="65"/>
      <c r="F189" s="12"/>
    </row>
    <row r="190" spans="1:6">
      <c r="A190" s="17">
        <v>185</v>
      </c>
      <c r="B190" s="118"/>
      <c r="C190" s="66"/>
      <c r="D190" s="46"/>
      <c r="E190" s="65"/>
      <c r="F190" s="12"/>
    </row>
    <row r="191" spans="1:6">
      <c r="A191" s="17">
        <v>186</v>
      </c>
      <c r="B191" s="118"/>
      <c r="C191" s="66"/>
      <c r="D191" s="46"/>
      <c r="E191" s="65"/>
      <c r="F191" s="12"/>
    </row>
    <row r="192" spans="1:6">
      <c r="A192" s="17">
        <v>187</v>
      </c>
      <c r="B192" s="118"/>
      <c r="C192" s="66"/>
      <c r="D192" s="46"/>
      <c r="E192" s="65"/>
      <c r="F192" s="12"/>
    </row>
    <row r="193" spans="1:6">
      <c r="A193" s="17">
        <v>188</v>
      </c>
      <c r="B193" s="118"/>
      <c r="C193" s="66"/>
      <c r="D193" s="46"/>
      <c r="E193" s="65"/>
      <c r="F193" s="12"/>
    </row>
    <row r="194" spans="1:6">
      <c r="A194" s="17">
        <v>189</v>
      </c>
      <c r="B194" s="118"/>
      <c r="C194" s="66"/>
      <c r="D194" s="46"/>
      <c r="E194" s="65"/>
      <c r="F194" s="12"/>
    </row>
    <row r="195" spans="1:6">
      <c r="A195" s="17">
        <v>190</v>
      </c>
      <c r="B195" s="118"/>
      <c r="C195" s="66"/>
      <c r="D195" s="46"/>
      <c r="E195" s="65"/>
      <c r="F195" s="12"/>
    </row>
    <row r="196" spans="1:6">
      <c r="A196" s="17">
        <v>191</v>
      </c>
      <c r="B196" s="118"/>
      <c r="C196" s="66"/>
      <c r="D196" s="46"/>
      <c r="E196" s="65"/>
      <c r="F196" s="12"/>
    </row>
    <row r="197" spans="1:6">
      <c r="A197" s="17">
        <v>192</v>
      </c>
      <c r="B197" s="118"/>
      <c r="C197" s="66"/>
      <c r="D197" s="46"/>
      <c r="E197" s="65"/>
      <c r="F197" s="12"/>
    </row>
    <row r="198" spans="1:6">
      <c r="A198" s="17">
        <v>193</v>
      </c>
      <c r="B198" s="118"/>
      <c r="C198" s="66"/>
      <c r="D198" s="46"/>
      <c r="E198" s="65"/>
      <c r="F198" s="12"/>
    </row>
    <row r="199" spans="1:6">
      <c r="A199" s="17">
        <v>194</v>
      </c>
      <c r="B199" s="118"/>
      <c r="C199" s="66"/>
      <c r="D199" s="46"/>
      <c r="E199" s="65"/>
      <c r="F199" s="12"/>
    </row>
    <row r="200" spans="1:6">
      <c r="A200" s="17">
        <v>195</v>
      </c>
      <c r="B200" s="118"/>
      <c r="C200" s="66"/>
      <c r="D200" s="46"/>
      <c r="E200" s="65"/>
      <c r="F200" s="12"/>
    </row>
    <row r="201" spans="1:6">
      <c r="A201" s="17">
        <v>196</v>
      </c>
      <c r="B201" s="118"/>
      <c r="C201" s="66"/>
      <c r="D201" s="46"/>
      <c r="E201" s="65"/>
      <c r="F201" s="12"/>
    </row>
    <row r="202" spans="1:6">
      <c r="A202" s="17">
        <v>197</v>
      </c>
      <c r="B202" s="118"/>
      <c r="C202" s="66"/>
      <c r="D202" s="46"/>
      <c r="E202" s="65"/>
      <c r="F202" s="12"/>
    </row>
    <row r="203" spans="1:6">
      <c r="A203" s="17">
        <v>198</v>
      </c>
      <c r="B203" s="118"/>
      <c r="C203" s="66"/>
      <c r="D203" s="46"/>
      <c r="E203" s="65"/>
      <c r="F203" s="12"/>
    </row>
    <row r="204" spans="1:6">
      <c r="A204" s="17">
        <v>199</v>
      </c>
      <c r="B204" s="118"/>
      <c r="C204" s="66"/>
      <c r="D204" s="46"/>
      <c r="E204" s="65"/>
      <c r="F204" s="12"/>
    </row>
    <row r="205" spans="1:6">
      <c r="A205" s="17">
        <v>200</v>
      </c>
      <c r="B205" s="118"/>
      <c r="C205" s="66"/>
      <c r="D205" s="46"/>
      <c r="E205" s="65"/>
      <c r="F205" s="12"/>
    </row>
  </sheetData>
  <sheetProtection algorithmName="SHA-512" hashValue="I9L6HMZQEXvLv2Vv3Dqj6rtXd6vmqIg9Vmf35s3sXSfqv+dU8qJKqjWpLoOuqde43mylrIwT5XJJc9I2C8n7Kg==" saltValue="32vDrUnweBYlG0WI5Um7Sw==" spinCount="100000" sheet="1" formatCells="0" formatColumns="0" formatRows="0" insertHyperlinks="0"/>
  <dataValidations count="2">
    <dataValidation allowBlank="1" showInputMessage="1" showErrorMessage="1" prompt="format: dd/mm/yyyy" sqref="E6:E205" xr:uid="{00000000-0002-0000-0800-000000000000}"/>
    <dataValidation allowBlank="1" showInputMessage="1" showErrorMessage="1" prompt="diisi dengan tautan bukti karya seni dipamerkan/dipagelarkan" sqref="F6:F205" xr:uid="{00000000-0002-0000-0800-000001000000}"/>
  </dataValidations>
  <hyperlinks>
    <hyperlink ref="G1" location="'Daftar Tabel'!A1" display="&lt;&lt;&lt; DAFTAR TABEL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MENU</vt:lpstr>
      <vt:lpstr>DAFTAR TABEL</vt:lpstr>
      <vt:lpstr>1.1</vt:lpstr>
      <vt:lpstr>1.2</vt:lpstr>
      <vt:lpstr>1.3</vt:lpstr>
      <vt:lpstr>2</vt:lpstr>
      <vt:lpstr>3</vt:lpstr>
      <vt:lpstr>4.1</vt:lpstr>
      <vt:lpstr>4.2</vt:lpstr>
      <vt:lpstr>4.3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18</vt:lpstr>
      <vt:lpstr>17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DKPS UM Metro / S2 Pendidikan Matematika</dc:title>
  <dc:subject/>
  <dc:creator>SIM Akreditasi LAM Kependidikan</dc:creator>
  <cp:keywords/>
  <dc:description>Dokumen ini milik LAM Kependidikan untuk penilaian akreditasi Program Studi</dc:description>
  <cp:lastModifiedBy>ASUS</cp:lastModifiedBy>
  <dcterms:created xsi:type="dcterms:W3CDTF">2024-10-17T17:26:56Z</dcterms:created>
  <dcterms:modified xsi:type="dcterms:W3CDTF">2026-06-23T08:20:47Z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lamdik">
    <vt:lpwstr>NRUS41ERBBDTUdGMNRVQ510QxMUT31TP</vt:lpwstr>
  </property>
</Properties>
</file>